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6495" tabRatio="734" activeTab="2"/>
  </bookViews>
  <sheets>
    <sheet name="تطورانتاج " sheetId="1" r:id="rId1"/>
    <sheet name="تطور انتاج البحر بيانى" sheetId="2" r:id="rId2"/>
    <sheet name="البحر المتوسط طبقا للمصدر م 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<sst xmlns="http://schemas.openxmlformats.org/spreadsheetml/2006/main" count="174" uniqueCount="87">
  <si>
    <t>الهيئة العامة لتنمية الثروة السمكية</t>
  </si>
  <si>
    <t>من عام 1997 إلى عام 2006</t>
  </si>
  <si>
    <t>الانتاج بالطن</t>
  </si>
  <si>
    <t>الصنف</t>
  </si>
  <si>
    <t xml:space="preserve"> أسماك غضروفيه</t>
  </si>
  <si>
    <t>أنشوجة صفار السردين</t>
  </si>
  <si>
    <t>ـ</t>
  </si>
  <si>
    <t xml:space="preserve"> بربونى</t>
  </si>
  <si>
    <t xml:space="preserve"> بساريا</t>
  </si>
  <si>
    <t>بلاميطة</t>
  </si>
  <si>
    <t xml:space="preserve"> جمبرى</t>
  </si>
  <si>
    <t xml:space="preserve"> دراك </t>
  </si>
  <si>
    <t xml:space="preserve"> دنيس</t>
  </si>
  <si>
    <t xml:space="preserve"> سبارس</t>
  </si>
  <si>
    <t xml:space="preserve"> سردين</t>
  </si>
  <si>
    <t>سيبيا (سبيط)</t>
  </si>
  <si>
    <t xml:space="preserve"> سيجان</t>
  </si>
  <si>
    <t xml:space="preserve"> سيوف</t>
  </si>
  <si>
    <t xml:space="preserve"> شاخوره</t>
  </si>
  <si>
    <t xml:space="preserve"> شرغوش</t>
  </si>
  <si>
    <t xml:space="preserve"> عائله بوريه</t>
  </si>
  <si>
    <t xml:space="preserve"> فراخ</t>
  </si>
  <si>
    <t xml:space="preserve"> قاروص</t>
  </si>
  <si>
    <t xml:space="preserve"> قواقع ومحاريات</t>
  </si>
  <si>
    <t>-</t>
  </si>
  <si>
    <t xml:space="preserve"> كابوريا</t>
  </si>
  <si>
    <t xml:space="preserve"> لــوت</t>
  </si>
  <si>
    <t xml:space="preserve"> مرجان (حفار)</t>
  </si>
  <si>
    <t xml:space="preserve"> مغازل</t>
  </si>
  <si>
    <t xml:space="preserve"> مكرونه (حارت)</t>
  </si>
  <si>
    <t xml:space="preserve"> مــوزه</t>
  </si>
  <si>
    <t xml:space="preserve"> موسى</t>
  </si>
  <si>
    <t xml:space="preserve"> مياس</t>
  </si>
  <si>
    <t xml:space="preserve"> نـقـط</t>
  </si>
  <si>
    <t xml:space="preserve"> وقار (كشر )</t>
  </si>
  <si>
    <t>أصناف اخرى</t>
  </si>
  <si>
    <t xml:space="preserve">الاجمالى </t>
  </si>
  <si>
    <t>* كميات الاسماك الغضروفية بيانات اولية</t>
  </si>
  <si>
    <t>لعام 2006</t>
  </si>
  <si>
    <t>منطقة دمياط</t>
  </si>
  <si>
    <t>المنطقة الغربية</t>
  </si>
  <si>
    <t>المنطقة الشرقية</t>
  </si>
  <si>
    <t>منطقة وسط الدلتا</t>
  </si>
  <si>
    <t>الاجمالى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</si>
  <si>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</si>
  <si>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</si>
  <si>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</si>
  <si>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</si>
  <si>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</si>
  <si>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</si>
  <si>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بورسعيد</t>
  </si>
  <si>
    <t>العريش</t>
  </si>
  <si>
    <t>الجزيرة الخضراء</t>
  </si>
  <si>
    <t>برج البرلس</t>
  </si>
  <si>
    <t>* أسماك غضروفيه</t>
  </si>
  <si>
    <t>انشوجة و صفار السردين</t>
  </si>
  <si>
    <t>بربونى</t>
  </si>
  <si>
    <t>بطاطا / سيجان</t>
  </si>
  <si>
    <t>بلاميطه</t>
  </si>
  <si>
    <t>جمبرى</t>
  </si>
  <si>
    <t>دراك</t>
  </si>
  <si>
    <t>دنيس</t>
  </si>
  <si>
    <t>سبارس</t>
  </si>
  <si>
    <t>سردين</t>
  </si>
  <si>
    <t>سيبيا</t>
  </si>
  <si>
    <t>سيوف</t>
  </si>
  <si>
    <t>شاخوره</t>
  </si>
  <si>
    <t>شرغوش</t>
  </si>
  <si>
    <t>عائله بوريه</t>
  </si>
  <si>
    <t>فراخ</t>
  </si>
  <si>
    <t>قاروص</t>
  </si>
  <si>
    <t>كابوريا</t>
  </si>
  <si>
    <t>لوت</t>
  </si>
  <si>
    <t>محاريات</t>
  </si>
  <si>
    <t>مرجان و حفار</t>
  </si>
  <si>
    <t>مغازل</t>
  </si>
  <si>
    <t>مكرونه(حارت)</t>
  </si>
  <si>
    <t>موزه</t>
  </si>
  <si>
    <t>موسى</t>
  </si>
  <si>
    <t>مياس</t>
  </si>
  <si>
    <t>نقط</t>
  </si>
  <si>
    <t>وقار(كشر)</t>
  </si>
  <si>
    <t xml:space="preserve">أصناف اخرى </t>
  </si>
  <si>
    <t>تطور الانتاج السمكى فى البحرالمتوسط</t>
  </si>
  <si>
    <t>من عام 1997 الى عام 2006</t>
  </si>
  <si>
    <t>تطور الانتاج السمكى فى البحر المتوسط مصنفاً</t>
  </si>
  <si>
    <t xml:space="preserve">الانتاج السمكي في البحر المتوسط مصنفا طبقا لمواقع الانزال  </t>
  </si>
</sst>
</file>

<file path=xl/styles.xml><?xml version="1.0" encoding="utf-8"?>
<styleSheet xmlns="http://schemas.openxmlformats.org/spreadsheetml/2006/main">
  <numFmts count="47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* #,##0_);_(* \(#,##0\);_(* &quot;-&quot;_);_(@_)"/>
    <numFmt numFmtId="170" formatCode="_(&quot;रु&quot;\ * #,##0.00_);_(&quot;रु&quot;\ * \(#,##0.00\);_(&quot;रु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(&quot;ر.س.&quot;* #,##0_);_(&quot;ر.س.&quot;* \(#,##0\);_(&quot;ر.س.&quot;* &quot;-&quot;_);_(@_)"/>
    <numFmt numFmtId="187" formatCode="_(&quot;ر.س.&quot;* #,##0.00_);_(&quot;ر.س.&quot;* \(#,##0.00\);_(&quot;ر.س.&quot;* &quot;-&quot;??_);_(@_)"/>
    <numFmt numFmtId="188" formatCode="0.000"/>
    <numFmt numFmtId="189" formatCode="_(&quot;ج.م.&quot;* #,##0_);_(&quot;ج.م.&quot;* \(#,##0\);_(&quot;ج.م.&quot;* &quot;-&quot;_);_(@_)"/>
    <numFmt numFmtId="190" formatCode="_(&quot;ج.م.&quot;* #,##0.00_);_(&quot;ج.م.&quot;* \(#,##0.00\);_(&quot;ج.م.&quot;* &quot;-&quot;??_);_(@_)"/>
    <numFmt numFmtId="191" formatCode="0.0"/>
    <numFmt numFmtId="192" formatCode="0.0000"/>
    <numFmt numFmtId="193" formatCode="0.00000"/>
    <numFmt numFmtId="194" formatCode="0.0E+00"/>
    <numFmt numFmtId="195" formatCode="0E+00"/>
    <numFmt numFmtId="196" formatCode="0.000E+00"/>
    <numFmt numFmtId="197" formatCode="0.0000E+00"/>
    <numFmt numFmtId="198" formatCode="[$-C09]dddd\,\ d\ mmmm\ 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"/>
      <color indexed="36"/>
      <name val="Arial"/>
      <family val="0"/>
    </font>
    <font>
      <u val="single"/>
      <sz val="14"/>
      <color indexed="12"/>
      <name val="Arial"/>
      <family val="0"/>
    </font>
    <font>
      <sz val="10"/>
      <name val="Arabic Transparent"/>
      <family val="0"/>
    </font>
    <font>
      <sz val="12"/>
      <name val="Courier"/>
      <family val="0"/>
    </font>
    <font>
      <sz val="12"/>
      <name val="Arabic Transparent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16"/>
      <color indexed="8"/>
      <name val="Arial"/>
      <family val="2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14"/>
      <name val="Tahoma"/>
      <family val="2"/>
    </font>
    <font>
      <sz val="16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ypesetting"/>
      <family val="2"/>
    </font>
    <font>
      <b/>
      <sz val="13"/>
      <color indexed="56"/>
      <name val="Arabic Typesetting"/>
      <family val="2"/>
    </font>
    <font>
      <b/>
      <sz val="11"/>
      <color indexed="56"/>
      <name val="Arabic Typesetting"/>
      <family val="2"/>
    </font>
    <font>
      <sz val="12"/>
      <color indexed="17"/>
      <name val="Arabic Typesetting"/>
      <family val="2"/>
    </font>
    <font>
      <sz val="12"/>
      <color indexed="20"/>
      <name val="Arabic Typesetting"/>
      <family val="2"/>
    </font>
    <font>
      <sz val="12"/>
      <color indexed="60"/>
      <name val="Arabic Typesetting"/>
      <family val="2"/>
    </font>
    <font>
      <sz val="12"/>
      <color indexed="62"/>
      <name val="Arabic Typesetting"/>
      <family val="2"/>
    </font>
    <font>
      <b/>
      <sz val="12"/>
      <color indexed="63"/>
      <name val="Arabic Typesetting"/>
      <family val="2"/>
    </font>
    <font>
      <b/>
      <sz val="12"/>
      <color indexed="52"/>
      <name val="Arabic Typesetting"/>
      <family val="2"/>
    </font>
    <font>
      <sz val="12"/>
      <color indexed="52"/>
      <name val="Arabic Typesetting"/>
      <family val="2"/>
    </font>
    <font>
      <b/>
      <sz val="12"/>
      <color indexed="9"/>
      <name val="Arabic Typesetting"/>
      <family val="2"/>
    </font>
    <font>
      <sz val="12"/>
      <color indexed="10"/>
      <name val="Arabic Typesetting"/>
      <family val="2"/>
    </font>
    <font>
      <i/>
      <sz val="12"/>
      <color indexed="23"/>
      <name val="Arabic Typesetting"/>
      <family val="2"/>
    </font>
    <font>
      <b/>
      <sz val="12"/>
      <color indexed="8"/>
      <name val="Arabic Typesetting"/>
      <family val="2"/>
    </font>
    <font>
      <sz val="12"/>
      <color indexed="9"/>
      <name val="Arabic Typesetting"/>
      <family val="2"/>
    </font>
    <font>
      <sz val="12"/>
      <color indexed="8"/>
      <name val="Arabic Typesetting"/>
      <family val="2"/>
    </font>
    <font>
      <b/>
      <sz val="10.25"/>
      <color indexed="8"/>
      <name val="Arabic Transparent"/>
      <family val="0"/>
    </font>
    <font>
      <b/>
      <sz val="9.25"/>
      <color indexed="8"/>
      <name val="Arabic Transparent"/>
      <family val="0"/>
    </font>
    <font>
      <b/>
      <sz val="11.25"/>
      <color indexed="8"/>
      <name val="Arabic Transparent"/>
      <family val="0"/>
    </font>
    <font>
      <b/>
      <sz val="12"/>
      <color indexed="8"/>
      <name val="Arabic Transparent"/>
      <family val="0"/>
    </font>
    <font>
      <b/>
      <sz val="2"/>
      <color indexed="8"/>
      <name val="Arabic Transparent"/>
      <family val="0"/>
    </font>
    <font>
      <b/>
      <sz val="1.75"/>
      <color indexed="8"/>
      <name val="Arabic Transparent"/>
      <family val="0"/>
    </font>
    <font>
      <sz val="2.25"/>
      <color indexed="8"/>
      <name val="Arabic Transparent"/>
      <family val="0"/>
    </font>
    <font>
      <sz val="12"/>
      <color theme="1"/>
      <name val="Arabic Typesetting"/>
      <family val="2"/>
    </font>
    <font>
      <sz val="12"/>
      <color theme="0"/>
      <name val="Arabic Typesetting"/>
      <family val="2"/>
    </font>
    <font>
      <sz val="12"/>
      <color rgb="FF9C0006"/>
      <name val="Arabic Typesetting"/>
      <family val="2"/>
    </font>
    <font>
      <b/>
      <sz val="12"/>
      <color rgb="FFFA7D00"/>
      <name val="Arabic Typesetting"/>
      <family val="2"/>
    </font>
    <font>
      <b/>
      <sz val="12"/>
      <color theme="0"/>
      <name val="Arabic Typesetting"/>
      <family val="2"/>
    </font>
    <font>
      <i/>
      <sz val="12"/>
      <color rgb="FF7F7F7F"/>
      <name val="Arabic Typesetting"/>
      <family val="2"/>
    </font>
    <font>
      <sz val="12"/>
      <color rgb="FF006100"/>
      <name val="Arabic Typesetting"/>
      <family val="2"/>
    </font>
    <font>
      <b/>
      <sz val="15"/>
      <color theme="3"/>
      <name val="Arabic Typesetting"/>
      <family val="2"/>
    </font>
    <font>
      <b/>
      <sz val="13"/>
      <color theme="3"/>
      <name val="Arabic Typesetting"/>
      <family val="2"/>
    </font>
    <font>
      <b/>
      <sz val="11"/>
      <color theme="3"/>
      <name val="Arabic Typesetting"/>
      <family val="2"/>
    </font>
    <font>
      <sz val="12"/>
      <color rgb="FF3F3F76"/>
      <name val="Arabic Typesetting"/>
      <family val="2"/>
    </font>
    <font>
      <sz val="12"/>
      <color rgb="FFFA7D00"/>
      <name val="Arabic Typesetting"/>
      <family val="2"/>
    </font>
    <font>
      <sz val="12"/>
      <color rgb="FF9C6500"/>
      <name val="Arabic Typesetting"/>
      <family val="2"/>
    </font>
    <font>
      <b/>
      <sz val="12"/>
      <color rgb="FF3F3F3F"/>
      <name val="Arabic Typesetting"/>
      <family val="2"/>
    </font>
    <font>
      <b/>
      <sz val="18"/>
      <color theme="3"/>
      <name val="Cambria"/>
      <family val="2"/>
    </font>
    <font>
      <b/>
      <sz val="12"/>
      <color theme="1"/>
      <name val="Arabic Typesetting"/>
      <family val="2"/>
    </font>
    <font>
      <sz val="12"/>
      <color rgb="FFFF0000"/>
      <name val="Arabic Typesetting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>
        <color indexed="8"/>
      </bottom>
    </border>
    <border>
      <left style="thin"/>
      <right>
        <color indexed="63"/>
      </right>
      <top style="double"/>
      <bottom style="double">
        <color indexed="8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>
        <color indexed="8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" fillId="0" borderId="0" applyNumberFormat="0">
      <alignment horizontal="right"/>
      <protection/>
    </xf>
    <xf numFmtId="0" fontId="6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>
      <alignment/>
      <protection/>
    </xf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9" fillId="0" borderId="0" xfId="58" applyFont="1" applyFill="1">
      <alignment/>
      <protection/>
    </xf>
    <xf numFmtId="0" fontId="9" fillId="0" borderId="0" xfId="58" applyFont="1" applyFill="1" applyAlignment="1">
      <alignment horizontal="right" vertical="center"/>
      <protection/>
    </xf>
    <xf numFmtId="0" fontId="10" fillId="0" borderId="0" xfId="58" applyFont="1" applyFill="1" applyAlignment="1">
      <alignment horizontal="center" vertical="center"/>
      <protection/>
    </xf>
    <xf numFmtId="0" fontId="9" fillId="0" borderId="0" xfId="58" applyFont="1" applyFill="1" applyAlignment="1">
      <alignment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11" xfId="58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>
      <alignment horizontal="center" vertical="center" readingOrder="2"/>
      <protection/>
    </xf>
    <xf numFmtId="0" fontId="9" fillId="0" borderId="13" xfId="58" applyFont="1" applyFill="1" applyBorder="1" applyAlignment="1">
      <alignment horizontal="center" vertical="center" readingOrder="2"/>
      <protection/>
    </xf>
    <xf numFmtId="0" fontId="9" fillId="0" borderId="14" xfId="58" applyFont="1" applyFill="1" applyBorder="1" applyAlignment="1">
      <alignment horizontal="center" vertical="center" readingOrder="2"/>
      <protection/>
    </xf>
    <xf numFmtId="0" fontId="9" fillId="0" borderId="15" xfId="58" applyFont="1" applyFill="1" applyBorder="1" applyAlignment="1">
      <alignment horizontal="center" vertical="center" readingOrder="2"/>
      <protection/>
    </xf>
    <xf numFmtId="1" fontId="9" fillId="0" borderId="16" xfId="58" applyNumberFormat="1" applyFont="1" applyFill="1" applyBorder="1" applyAlignment="1">
      <alignment horizontal="right" vertical="center" indent="1"/>
      <protection/>
    </xf>
    <xf numFmtId="1" fontId="9" fillId="0" borderId="17" xfId="58" applyNumberFormat="1" applyFont="1" applyFill="1" applyBorder="1" applyAlignment="1">
      <alignment horizontal="right" vertical="center" readingOrder="2"/>
      <protection/>
    </xf>
    <xf numFmtId="1" fontId="9" fillId="0" borderId="18" xfId="58" applyNumberFormat="1" applyFont="1" applyFill="1" applyBorder="1" applyAlignment="1">
      <alignment horizontal="right" vertical="center" readingOrder="2"/>
      <protection/>
    </xf>
    <xf numFmtId="1" fontId="9" fillId="0" borderId="19" xfId="58" applyNumberFormat="1" applyFont="1" applyFill="1" applyBorder="1" applyAlignment="1">
      <alignment horizontal="right" vertical="center" readingOrder="2"/>
      <protection/>
    </xf>
    <xf numFmtId="1" fontId="9" fillId="0" borderId="15" xfId="58" applyNumberFormat="1" applyFont="1" applyFill="1" applyBorder="1" applyAlignment="1">
      <alignment horizontal="right" vertical="center" readingOrder="2"/>
      <protection/>
    </xf>
    <xf numFmtId="0" fontId="9" fillId="0" borderId="0" xfId="58" applyFont="1" applyFill="1" applyAlignment="1">
      <alignment vertical="center"/>
      <protection/>
    </xf>
    <xf numFmtId="1" fontId="9" fillId="0" borderId="0" xfId="58" applyNumberFormat="1" applyFont="1" applyFill="1" applyBorder="1" applyAlignment="1">
      <alignment horizontal="right" vertical="center" readingOrder="2"/>
      <protection/>
    </xf>
    <xf numFmtId="1" fontId="8" fillId="0" borderId="20" xfId="58" applyNumberFormat="1" applyFont="1" applyFill="1" applyBorder="1" applyAlignment="1">
      <alignment horizontal="right" vertical="center" readingOrder="2"/>
      <protection/>
    </xf>
    <xf numFmtId="1" fontId="9" fillId="0" borderId="20" xfId="58" applyNumberFormat="1" applyFont="1" applyFill="1" applyBorder="1" applyAlignment="1">
      <alignment horizontal="right" vertical="center" readingOrder="2"/>
      <protection/>
    </xf>
    <xf numFmtId="0" fontId="9" fillId="0" borderId="20" xfId="58" applyFont="1" applyFill="1" applyBorder="1" applyAlignment="1">
      <alignment readingOrder="2"/>
      <protection/>
    </xf>
    <xf numFmtId="1" fontId="9" fillId="0" borderId="17" xfId="58" applyNumberFormat="1" applyFont="1" applyFill="1" applyBorder="1" applyAlignment="1" quotePrefix="1">
      <alignment horizontal="right" vertical="center" readingOrder="2"/>
      <protection/>
    </xf>
    <xf numFmtId="1" fontId="9" fillId="0" borderId="16" xfId="58" applyNumberFormat="1" applyFont="1" applyBorder="1" applyAlignment="1">
      <alignment horizontal="right" vertical="center" indent="1"/>
      <protection/>
    </xf>
    <xf numFmtId="1" fontId="9" fillId="0" borderId="21" xfId="58" applyNumberFormat="1" applyFont="1" applyFill="1" applyBorder="1" applyAlignment="1">
      <alignment horizontal="right" vertical="center" readingOrder="2"/>
      <protection/>
    </xf>
    <xf numFmtId="1" fontId="9" fillId="0" borderId="22" xfId="58" applyNumberFormat="1" applyFont="1" applyFill="1" applyBorder="1" applyAlignment="1">
      <alignment horizontal="right" vertical="center" readingOrder="2"/>
      <protection/>
    </xf>
    <xf numFmtId="0" fontId="9" fillId="0" borderId="20" xfId="58" applyFont="1" applyFill="1" applyBorder="1" applyAlignment="1">
      <alignment vertical="center" readingOrder="2"/>
      <protection/>
    </xf>
    <xf numFmtId="1" fontId="9" fillId="0" borderId="23" xfId="58" applyNumberFormat="1" applyFont="1" applyFill="1" applyBorder="1" applyAlignment="1">
      <alignment horizontal="center" vertical="center"/>
      <protection/>
    </xf>
    <xf numFmtId="1" fontId="9" fillId="0" borderId="14" xfId="58" applyNumberFormat="1" applyFont="1" applyFill="1" applyBorder="1" applyAlignment="1">
      <alignment horizontal="center" vertical="center" readingOrder="2"/>
      <protection/>
    </xf>
    <xf numFmtId="1" fontId="9" fillId="0" borderId="24" xfId="58" applyNumberFormat="1" applyFont="1" applyFill="1" applyBorder="1" applyAlignment="1">
      <alignment horizontal="center" vertical="center" readingOrder="2"/>
      <protection/>
    </xf>
    <xf numFmtId="1" fontId="9" fillId="0" borderId="25" xfId="58" applyNumberFormat="1" applyFont="1" applyFill="1" applyBorder="1" applyAlignment="1">
      <alignment horizontal="center" vertical="center" readingOrder="2"/>
      <protection/>
    </xf>
    <xf numFmtId="1" fontId="0" fillId="0" borderId="0" xfId="58" applyNumberFormat="1" applyFont="1" applyFill="1">
      <alignment/>
      <protection/>
    </xf>
    <xf numFmtId="1" fontId="0" fillId="0" borderId="15" xfId="58" applyNumberFormat="1" applyFont="1" applyFill="1" applyBorder="1">
      <alignment/>
      <protection/>
    </xf>
    <xf numFmtId="1" fontId="9" fillId="0" borderId="0" xfId="58" applyNumberFormat="1" applyFont="1" applyFill="1">
      <alignment/>
      <protection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1" fillId="0" borderId="0" xfId="60" applyFont="1" applyFill="1" applyAlignment="1">
      <alignment horizontal="center"/>
      <protection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11" xfId="59" applyNumberFormat="1" applyFont="1" applyFill="1" applyBorder="1" applyAlignment="1">
      <alignment horizontal="center" vertical="center" wrapText="1"/>
      <protection/>
    </xf>
    <xf numFmtId="0" fontId="13" fillId="0" borderId="0" xfId="59" applyFont="1" applyFill="1">
      <alignment/>
      <protection/>
    </xf>
    <xf numFmtId="1" fontId="13" fillId="0" borderId="11" xfId="59" applyNumberFormat="1" applyFont="1" applyFill="1" applyBorder="1" applyAlignment="1">
      <alignment horizontal="center" vertical="center" textRotation="90"/>
      <protection/>
    </xf>
    <xf numFmtId="1" fontId="17" fillId="0" borderId="26" xfId="59" applyNumberFormat="1" applyFont="1" applyFill="1" applyBorder="1" applyAlignment="1">
      <alignment horizontal="center" vertical="center" textRotation="90"/>
      <protection/>
    </xf>
    <xf numFmtId="1" fontId="13" fillId="0" borderId="21" xfId="59" applyNumberFormat="1" applyFont="1" applyFill="1" applyBorder="1" applyAlignment="1">
      <alignment horizontal="center" vertical="center" textRotation="90"/>
      <protection/>
    </xf>
    <xf numFmtId="1" fontId="13" fillId="0" borderId="27" xfId="59" applyNumberFormat="1" applyFont="1" applyFill="1" applyBorder="1" applyAlignment="1">
      <alignment horizontal="center" vertical="center" textRotation="90"/>
      <protection/>
    </xf>
    <xf numFmtId="1" fontId="13" fillId="0" borderId="26" xfId="59" applyNumberFormat="1" applyFont="1" applyFill="1" applyBorder="1" applyAlignment="1">
      <alignment horizontal="center" vertical="center" textRotation="90"/>
      <protection/>
    </xf>
    <xf numFmtId="1" fontId="13" fillId="0" borderId="28" xfId="59" applyNumberFormat="1" applyFont="1" applyFill="1" applyBorder="1" applyAlignment="1">
      <alignment horizontal="center" vertical="center" textRotation="90"/>
      <protection/>
    </xf>
    <xf numFmtId="1" fontId="18" fillId="0" borderId="29" xfId="59" applyNumberFormat="1" applyFont="1" applyFill="1" applyBorder="1" applyAlignment="1">
      <alignment horizontal="center" vertical="center" textRotation="90"/>
      <protection/>
    </xf>
    <xf numFmtId="0" fontId="9" fillId="0" borderId="30" xfId="0" applyFont="1" applyFill="1" applyBorder="1" applyAlignment="1">
      <alignment horizontal="center" vertical="center" readingOrder="2"/>
    </xf>
    <xf numFmtId="1" fontId="13" fillId="0" borderId="30" xfId="0" applyNumberFormat="1" applyFont="1" applyFill="1" applyBorder="1" applyAlignment="1" quotePrefix="1">
      <alignment horizontal="right" vertical="center" readingOrder="2"/>
    </xf>
    <xf numFmtId="1" fontId="13" fillId="0" borderId="31" xfId="0" applyNumberFormat="1" applyFont="1" applyFill="1" applyBorder="1" applyAlignment="1">
      <alignment horizontal="right" vertical="center" readingOrder="2"/>
    </xf>
    <xf numFmtId="1" fontId="13" fillId="0" borderId="19" xfId="0" applyNumberFormat="1" applyFont="1" applyFill="1" applyBorder="1" applyAlignment="1" quotePrefix="1">
      <alignment horizontal="right" vertical="center" readingOrder="2"/>
    </xf>
    <xf numFmtId="0" fontId="13" fillId="0" borderId="19" xfId="0" applyFont="1" applyFill="1" applyBorder="1" applyAlignment="1" quotePrefix="1">
      <alignment horizontal="right" vertical="center" readingOrder="2"/>
    </xf>
    <xf numFmtId="1" fontId="13" fillId="0" borderId="32" xfId="0" applyNumberFormat="1" applyFont="1" applyFill="1" applyBorder="1" applyAlignment="1" quotePrefix="1">
      <alignment horizontal="right" vertical="center" readingOrder="2"/>
    </xf>
    <xf numFmtId="1" fontId="13" fillId="0" borderId="31" xfId="0" applyNumberFormat="1" applyFont="1" applyFill="1" applyBorder="1" applyAlignment="1" quotePrefix="1">
      <alignment horizontal="right" vertical="center" readingOrder="2"/>
    </xf>
    <xf numFmtId="1" fontId="13" fillId="0" borderId="30" xfId="0" applyNumberFormat="1" applyFont="1" applyFill="1" applyBorder="1" applyAlignment="1">
      <alignment horizontal="right" readingOrder="2"/>
    </xf>
    <xf numFmtId="0" fontId="14" fillId="0" borderId="0" xfId="0" applyFont="1" applyFill="1" applyAlignment="1">
      <alignment horizontal="right"/>
    </xf>
    <xf numFmtId="0" fontId="19" fillId="0" borderId="16" xfId="0" applyFont="1" applyFill="1" applyBorder="1" applyAlignment="1">
      <alignment horizontal="center" vertical="center" readingOrder="2"/>
    </xf>
    <xf numFmtId="1" fontId="13" fillId="0" borderId="16" xfId="0" applyNumberFormat="1" applyFont="1" applyFill="1" applyBorder="1" applyAlignment="1" quotePrefix="1">
      <alignment horizontal="right" vertical="center" readingOrder="2"/>
    </xf>
    <xf numFmtId="1" fontId="13" fillId="0" borderId="33" xfId="0" applyNumberFormat="1" applyFont="1" applyFill="1" applyBorder="1" applyAlignment="1" quotePrefix="1">
      <alignment horizontal="right" vertical="center" readingOrder="2"/>
    </xf>
    <xf numFmtId="1" fontId="13" fillId="0" borderId="17" xfId="0" applyNumberFormat="1" applyFont="1" applyFill="1" applyBorder="1" applyAlignment="1">
      <alignment horizontal="right" vertical="center" readingOrder="2"/>
    </xf>
    <xf numFmtId="0" fontId="13" fillId="0" borderId="17" xfId="0" applyFont="1" applyFill="1" applyBorder="1" applyAlignment="1" quotePrefix="1">
      <alignment horizontal="right" vertical="center" readingOrder="2"/>
    </xf>
    <xf numFmtId="1" fontId="13" fillId="0" borderId="17" xfId="0" applyNumberFormat="1" applyFont="1" applyFill="1" applyBorder="1" applyAlignment="1" quotePrefix="1">
      <alignment horizontal="right" vertical="center" readingOrder="2"/>
    </xf>
    <xf numFmtId="1" fontId="13" fillId="0" borderId="20" xfId="0" applyNumberFormat="1" applyFont="1" applyFill="1" applyBorder="1" applyAlignment="1">
      <alignment horizontal="right" vertical="center" readingOrder="2"/>
    </xf>
    <xf numFmtId="1" fontId="8" fillId="0" borderId="33" xfId="58" applyNumberFormat="1" applyFont="1" applyFill="1" applyBorder="1" applyAlignment="1" quotePrefix="1">
      <alignment horizontal="right" vertical="center" readingOrder="2"/>
      <protection/>
    </xf>
    <xf numFmtId="1" fontId="13" fillId="0" borderId="20" xfId="0" applyNumberFormat="1" applyFont="1" applyFill="1" applyBorder="1" applyAlignment="1" quotePrefix="1">
      <alignment horizontal="right" vertical="center" readingOrder="2"/>
    </xf>
    <xf numFmtId="1" fontId="13" fillId="0" borderId="16" xfId="0" applyNumberFormat="1" applyFont="1" applyFill="1" applyBorder="1" applyAlignment="1">
      <alignment horizontal="right" readingOrder="2"/>
    </xf>
    <xf numFmtId="0" fontId="9" fillId="0" borderId="16" xfId="0" applyFont="1" applyFill="1" applyBorder="1" applyAlignment="1">
      <alignment horizontal="right" vertical="center" indent="1" readingOrder="2"/>
    </xf>
    <xf numFmtId="1" fontId="8" fillId="0" borderId="20" xfId="58" applyNumberFormat="1" applyFont="1" applyFill="1" applyBorder="1" applyAlignment="1" quotePrefix="1">
      <alignment horizontal="right" vertical="center" readingOrder="2"/>
      <protection/>
    </xf>
    <xf numFmtId="1" fontId="8" fillId="0" borderId="17" xfId="58" applyNumberFormat="1" applyFont="1" applyFill="1" applyBorder="1" applyAlignment="1" quotePrefix="1">
      <alignment horizontal="right" vertical="center" readingOrder="2"/>
      <protection/>
    </xf>
    <xf numFmtId="1" fontId="8" fillId="0" borderId="16" xfId="58" applyNumberFormat="1" applyFont="1" applyFill="1" applyBorder="1" applyAlignment="1" quotePrefix="1">
      <alignment horizontal="right" vertical="center" readingOrder="2"/>
      <protection/>
    </xf>
    <xf numFmtId="1" fontId="13" fillId="0" borderId="33" xfId="0" applyNumberFormat="1" applyFont="1" applyFill="1" applyBorder="1" applyAlignment="1">
      <alignment horizontal="right" vertical="center" readingOrder="2"/>
    </xf>
    <xf numFmtId="1" fontId="13" fillId="0" borderId="34" xfId="0" applyNumberFormat="1" applyFont="1" applyFill="1" applyBorder="1" applyAlignment="1">
      <alignment horizontal="right" vertical="center" readingOrder="2"/>
    </xf>
    <xf numFmtId="0" fontId="9" fillId="0" borderId="35" xfId="0" applyFont="1" applyFill="1" applyBorder="1" applyAlignment="1">
      <alignment horizontal="right" vertical="center" indent="1" readingOrder="2"/>
    </xf>
    <xf numFmtId="1" fontId="13" fillId="0" borderId="35" xfId="0" applyNumberFormat="1" applyFont="1" applyFill="1" applyBorder="1" applyAlignment="1" quotePrefix="1">
      <alignment horizontal="right" vertical="center" readingOrder="2"/>
    </xf>
    <xf numFmtId="1" fontId="13" fillId="0" borderId="36" xfId="0" applyNumberFormat="1" applyFont="1" applyFill="1" applyBorder="1" applyAlignment="1" quotePrefix="1">
      <alignment horizontal="right" vertical="center" readingOrder="2"/>
    </xf>
    <xf numFmtId="1" fontId="13" fillId="0" borderId="21" xfId="0" applyNumberFormat="1" applyFont="1" applyFill="1" applyBorder="1" applyAlignment="1" quotePrefix="1">
      <alignment horizontal="right" vertical="center" readingOrder="2"/>
    </xf>
    <xf numFmtId="0" fontId="13" fillId="0" borderId="21" xfId="0" applyFont="1" applyFill="1" applyBorder="1" applyAlignment="1" quotePrefix="1">
      <alignment horizontal="right" vertical="center" readingOrder="2"/>
    </xf>
    <xf numFmtId="1" fontId="13" fillId="0" borderId="28" xfId="0" applyNumberFormat="1" applyFont="1" applyFill="1" applyBorder="1" applyAlignment="1" quotePrefix="1">
      <alignment horizontal="right" vertical="center" readingOrder="2"/>
    </xf>
    <xf numFmtId="1" fontId="13" fillId="0" borderId="35" xfId="0" applyNumberFormat="1" applyFont="1" applyFill="1" applyBorder="1" applyAlignment="1">
      <alignment horizontal="right" readingOrder="2"/>
    </xf>
    <xf numFmtId="0" fontId="20" fillId="0" borderId="37" xfId="0" applyFont="1" applyFill="1" applyBorder="1" applyAlignment="1">
      <alignment horizontal="center" vertical="center" readingOrder="2"/>
    </xf>
    <xf numFmtId="1" fontId="13" fillId="0" borderId="11" xfId="0" applyNumberFormat="1" applyFont="1" applyFill="1" applyBorder="1" applyAlignment="1">
      <alignment horizontal="right" vertical="center" readingOrder="2"/>
    </xf>
    <xf numFmtId="1" fontId="13" fillId="0" borderId="38" xfId="0" applyNumberFormat="1" applyFont="1" applyFill="1" applyBorder="1" applyAlignment="1">
      <alignment horizontal="right" vertical="center" readingOrder="2"/>
    </xf>
    <xf numFmtId="1" fontId="13" fillId="0" borderId="25" xfId="0" applyNumberFormat="1" applyFont="1" applyFill="1" applyBorder="1" applyAlignment="1">
      <alignment horizontal="right" vertical="center" readingOrder="2"/>
    </xf>
    <xf numFmtId="1" fontId="13" fillId="0" borderId="14" xfId="0" applyNumberFormat="1" applyFont="1" applyFill="1" applyBorder="1" applyAlignment="1">
      <alignment horizontal="right" vertical="center" readingOrder="2"/>
    </xf>
    <xf numFmtId="1" fontId="13" fillId="0" borderId="24" xfId="0" applyNumberFormat="1" applyFont="1" applyFill="1" applyBorder="1" applyAlignment="1">
      <alignment horizontal="right" vertical="center" readingOrder="2"/>
    </xf>
    <xf numFmtId="1" fontId="13" fillId="0" borderId="27" xfId="0" applyNumberFormat="1" applyFont="1" applyFill="1" applyBorder="1" applyAlignment="1">
      <alignment horizontal="right" vertical="center" readingOrder="2"/>
    </xf>
    <xf numFmtId="1" fontId="13" fillId="0" borderId="26" xfId="0" applyNumberFormat="1" applyFont="1" applyFill="1" applyBorder="1" applyAlignment="1">
      <alignment horizontal="right" vertical="center" readingOrder="2"/>
    </xf>
    <xf numFmtId="1" fontId="13" fillId="0" borderId="28" xfId="0" applyNumberFormat="1" applyFont="1" applyFill="1" applyBorder="1" applyAlignment="1">
      <alignment horizontal="right" vertical="center" readingOrder="2"/>
    </xf>
    <xf numFmtId="1" fontId="13" fillId="0" borderId="39" xfId="0" applyNumberFormat="1" applyFont="1" applyFill="1" applyBorder="1" applyAlignment="1">
      <alignment horizontal="right" vertical="center" readingOrder="2"/>
    </xf>
    <xf numFmtId="1" fontId="14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0" fontId="10" fillId="0" borderId="0" xfId="61" applyFont="1">
      <alignment/>
      <protection/>
    </xf>
    <xf numFmtId="0" fontId="9" fillId="0" borderId="0" xfId="61" applyFont="1">
      <alignment/>
      <protection/>
    </xf>
    <xf numFmtId="0" fontId="22" fillId="0" borderId="0" xfId="0" applyFont="1" applyAlignment="1">
      <alignment/>
    </xf>
    <xf numFmtId="0" fontId="23" fillId="0" borderId="0" xfId="61" applyFont="1" applyAlignment="1">
      <alignment horizontal="center"/>
      <protection/>
    </xf>
    <xf numFmtId="1" fontId="9" fillId="0" borderId="16" xfId="58" applyNumberFormat="1" applyFont="1" applyFill="1" applyBorder="1" applyAlignment="1">
      <alignment horizontal="left" vertical="center"/>
      <protection/>
    </xf>
    <xf numFmtId="0" fontId="9" fillId="0" borderId="27" xfId="58" applyFont="1" applyFill="1" applyBorder="1" applyAlignment="1">
      <alignment horizontal="center" vertical="center" readingOrder="2"/>
      <protection/>
    </xf>
    <xf numFmtId="1" fontId="9" fillId="0" borderId="32" xfId="58" applyNumberFormat="1" applyFont="1" applyFill="1" applyBorder="1" applyAlignment="1">
      <alignment horizontal="right" vertical="center" readingOrder="2"/>
      <protection/>
    </xf>
    <xf numFmtId="1" fontId="9" fillId="0" borderId="27" xfId="58" applyNumberFormat="1" applyFont="1" applyFill="1" applyBorder="1" applyAlignment="1">
      <alignment horizontal="center" vertical="center" readingOrder="2"/>
      <protection/>
    </xf>
    <xf numFmtId="1" fontId="13" fillId="0" borderId="16" xfId="0" applyNumberFormat="1" applyFont="1" applyFill="1" applyBorder="1" applyAlignment="1">
      <alignment horizontal="right" vertical="center" readingOrder="2"/>
    </xf>
    <xf numFmtId="1" fontId="9" fillId="0" borderId="33" xfId="58" applyNumberFormat="1" applyFont="1" applyFill="1" applyBorder="1" applyAlignment="1">
      <alignment horizontal="right" vertical="center" readingOrder="2"/>
      <protection/>
    </xf>
    <xf numFmtId="0" fontId="13" fillId="0" borderId="0" xfId="0" applyFont="1" applyBorder="1" applyAlignment="1">
      <alignment horizontal="center" readingOrder="2"/>
    </xf>
    <xf numFmtId="1" fontId="11" fillId="0" borderId="0" xfId="58" applyNumberFormat="1" applyFont="1" applyFill="1" applyBorder="1" applyAlignment="1">
      <alignment horizontal="center" vertical="center"/>
      <protection/>
    </xf>
    <xf numFmtId="0" fontId="21" fillId="0" borderId="0" xfId="61" applyFont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1" fontId="13" fillId="0" borderId="38" xfId="59" applyNumberFormat="1" applyFont="1" applyFill="1" applyBorder="1" applyAlignment="1">
      <alignment horizontal="center" vertical="center"/>
      <protection/>
    </xf>
    <xf numFmtId="1" fontId="13" fillId="0" borderId="27" xfId="59" applyNumberFormat="1" applyFont="1" applyFill="1" applyBorder="1" applyAlignment="1">
      <alignment horizontal="center" vertical="center"/>
      <protection/>
    </xf>
    <xf numFmtId="1" fontId="14" fillId="0" borderId="37" xfId="59" applyNumberFormat="1" applyFont="1" applyFill="1" applyBorder="1" applyAlignment="1">
      <alignment horizontal="center" vertical="center" wrapText="1"/>
      <protection/>
    </xf>
    <xf numFmtId="1" fontId="14" fillId="0" borderId="39" xfId="59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right" vertical="center"/>
    </xf>
    <xf numFmtId="0" fontId="11" fillId="0" borderId="0" xfId="60" applyFont="1" applyFill="1" applyAlignment="1">
      <alignment horizontal="center"/>
      <protection/>
    </xf>
    <xf numFmtId="1" fontId="13" fillId="0" borderId="40" xfId="59" applyNumberFormat="1" applyFont="1" applyFill="1" applyBorder="1" applyAlignment="1">
      <alignment horizontal="center" vertical="center"/>
      <protection/>
    </xf>
    <xf numFmtId="1" fontId="13" fillId="0" borderId="41" xfId="59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1" fontId="13" fillId="0" borderId="30" xfId="59" applyNumberFormat="1" applyFont="1" applyFill="1" applyBorder="1" applyAlignment="1" applyProtection="1">
      <alignment horizontal="center" vertical="center"/>
      <protection/>
    </xf>
    <xf numFmtId="1" fontId="13" fillId="0" borderId="35" xfId="59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1" fontId="13" fillId="0" borderId="38" xfId="59" applyNumberFormat="1" applyFont="1" applyFill="1" applyBorder="1" applyAlignment="1">
      <alignment horizontal="center" vertical="center" wrapText="1"/>
      <protection/>
    </xf>
    <xf numFmtId="1" fontId="13" fillId="0" borderId="14" xfId="59" applyNumberFormat="1" applyFont="1" applyFill="1" applyBorder="1" applyAlignment="1">
      <alignment horizontal="center" vertical="center" wrapText="1"/>
      <protection/>
    </xf>
    <xf numFmtId="1" fontId="13" fillId="0" borderId="27" xfId="59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المتوسط من27إلى39" xfId="58"/>
    <cellStyle name="Normal_النيل من 106إلى124" xfId="59"/>
    <cellStyle name="Normal_بحر احمر من 41إلى52" xfId="60"/>
    <cellStyle name="Normal_تجميع بيانى النشرة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عادي_Book2 تخطيط 1" xfId="68"/>
    <cellStyle name="عملة [0]_Book2 تخطيط 1" xfId="69"/>
    <cellStyle name="عملة_Book2 تخطيط 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475"/>
          <c:y val="0.18425"/>
          <c:w val="0.93175"/>
          <c:h val="0.732"/>
        </c:manualLayout>
      </c:layout>
      <c:lineChart>
        <c:grouping val="standard"/>
        <c:varyColors val="0"/>
        <c:ser>
          <c:idx val="0"/>
          <c:order val="0"/>
          <c:tx>
            <c:v>الانتاج بالطن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'[1]تطور انتاج مصر 95-05 طن'!$D$6:$M$6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'[1]تطور انتاج مصر 95-05 طن'!$D$7:$M$7</c:f>
              <c:numCache>
                <c:ptCount val="10"/>
                <c:pt idx="0">
                  <c:v>52748</c:v>
                </c:pt>
                <c:pt idx="1">
                  <c:v>68000</c:v>
                </c:pt>
                <c:pt idx="2">
                  <c:v>89943</c:v>
                </c:pt>
                <c:pt idx="3">
                  <c:v>54872</c:v>
                </c:pt>
                <c:pt idx="4">
                  <c:v>59624</c:v>
                </c:pt>
                <c:pt idx="5">
                  <c:v>59619</c:v>
                </c:pt>
                <c:pt idx="6">
                  <c:v>46973</c:v>
                </c:pt>
                <c:pt idx="7">
                  <c:v>47481</c:v>
                </c:pt>
                <c:pt idx="8">
                  <c:v>56721</c:v>
                </c:pt>
                <c:pt idx="9">
                  <c:v>72666</c:v>
                </c:pt>
              </c:numCache>
            </c:numRef>
          </c:val>
          <c:smooth val="1"/>
        </c:ser>
        <c:marker val="1"/>
        <c:axId val="51397362"/>
        <c:axId val="59923075"/>
      </c:lineChart>
      <c:catAx>
        <c:axId val="5139736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59923075"/>
        <c:crosses val="autoZero"/>
        <c:auto val="1"/>
        <c:lblOffset val="100"/>
        <c:tickLblSkip val="1"/>
        <c:noMultiLvlLbl val="0"/>
      </c:catAx>
      <c:valAx>
        <c:axId val="59923075"/>
        <c:scaling>
          <c:orientation val="minMax"/>
          <c:max val="9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</a:defRPr>
            </a:pPr>
          </a:p>
        </c:txPr>
        <c:crossAx val="51397362"/>
        <c:crossesAt val="1"/>
        <c:crossBetween val="between"/>
        <c:dispUnits/>
        <c:majorUnit val="10000"/>
        <c:minorUnit val="1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الانتاج بالطن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'[1]تطور انتاج مصر 95-05 طن'!$D$9:$M$9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'[1]تطور انتاج مصر 95-05 طن'!$D$10:$M$10</c:f>
              <c:numCache>
                <c:ptCount val="10"/>
                <c:pt idx="0">
                  <c:v>57417</c:v>
                </c:pt>
                <c:pt idx="1">
                  <c:v>57063</c:v>
                </c:pt>
                <c:pt idx="2">
                  <c:v>82400</c:v>
                </c:pt>
                <c:pt idx="3">
                  <c:v>75972</c:v>
                </c:pt>
                <c:pt idx="4">
                  <c:v>73549</c:v>
                </c:pt>
                <c:pt idx="5">
                  <c:v>72889</c:v>
                </c:pt>
                <c:pt idx="6">
                  <c:v>70408</c:v>
                </c:pt>
                <c:pt idx="7">
                  <c:v>63914</c:v>
                </c:pt>
                <c:pt idx="8">
                  <c:v>50732</c:v>
                </c:pt>
                <c:pt idx="9">
                  <c:v>46940</c:v>
                </c:pt>
              </c:numCache>
            </c:numRef>
          </c:val>
          <c:smooth val="1"/>
        </c:ser>
        <c:marker val="1"/>
        <c:axId val="2436764"/>
        <c:axId val="21930877"/>
      </c:lineChart>
      <c:catAx>
        <c:axId val="24367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</a:defRPr>
            </a:pPr>
          </a:p>
        </c:txPr>
        <c:crossAx val="21930877"/>
        <c:crosses val="autoZero"/>
        <c:auto val="1"/>
        <c:lblOffset val="100"/>
        <c:tickLblSkip val="1"/>
        <c:noMultiLvlLbl val="0"/>
      </c:catAx>
      <c:valAx>
        <c:axId val="21930877"/>
        <c:scaling>
          <c:orientation val="minMax"/>
          <c:max val="9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</a:defRPr>
            </a:pPr>
          </a:p>
        </c:txPr>
        <c:crossAx val="2436764"/>
        <c:crossesAt val="1"/>
        <c:crossBetween val="between"/>
        <c:dispUnits/>
        <c:majorUnit val="10000"/>
        <c:minorUnit val="1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2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0.09325</cdr:x>
      <cdr:y>0.79275</cdr:y>
    </cdr:from>
    <cdr:to>
      <cdr:x>0.1325</cdr:x>
      <cdr:y>0.86</cdr:y>
    </cdr:to>
    <cdr:sp>
      <cdr:nvSpPr>
        <cdr:cNvPr id="1" name="Text Box 1"/>
        <cdr:cNvSpPr txBox="1">
          <a:spLocks noChangeArrowheads="1"/>
        </cdr:cNvSpPr>
      </cdr:nvSpPr>
      <cdr:spPr>
        <a:xfrm>
          <a:off x="809625" y="2438400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عام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0.16725</cdr:y>
    </cdr:from>
    <cdr:to>
      <cdr:x>0.0415</cdr:x>
      <cdr:y>0.375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0" i="0" u="none" baseline="0">
              <a:solidFill>
                <a:srgbClr val="000000"/>
              </a:solidFill>
            </a:rPr>
            <a:t>عام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219075</xdr:rowOff>
    </xdr:from>
    <xdr:to>
      <xdr:col>9</xdr:col>
      <xdr:colOff>676275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71450" y="1400175"/>
        <a:ext cx="87344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24</xdr:row>
      <xdr:rowOff>0</xdr:rowOff>
    </xdr:from>
    <xdr:to>
      <xdr:col>9</xdr:col>
      <xdr:colOff>714375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38100" y="4819650"/>
        <a:ext cx="8905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333375</xdr:rowOff>
    </xdr:from>
    <xdr:to>
      <xdr:col>1</xdr:col>
      <xdr:colOff>0</xdr:colOff>
      <xdr:row>5</xdr:row>
      <xdr:rowOff>333375</xdr:rowOff>
    </xdr:to>
    <xdr:sp>
      <xdr:nvSpPr>
        <xdr:cNvPr id="1" name="Line 1"/>
        <xdr:cNvSpPr>
          <a:spLocks/>
        </xdr:cNvSpPr>
      </xdr:nvSpPr>
      <xdr:spPr>
        <a:xfrm flipH="1">
          <a:off x="12287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333375</xdr:rowOff>
    </xdr:from>
    <xdr:to>
      <xdr:col>1</xdr:col>
      <xdr:colOff>0</xdr:colOff>
      <xdr:row>5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12287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342900</xdr:rowOff>
    </xdr:from>
    <xdr:to>
      <xdr:col>1</xdr:col>
      <xdr:colOff>0</xdr:colOff>
      <xdr:row>5</xdr:row>
      <xdr:rowOff>342900</xdr:rowOff>
    </xdr:to>
    <xdr:sp>
      <xdr:nvSpPr>
        <xdr:cNvPr id="3" name="Line 3"/>
        <xdr:cNvSpPr>
          <a:spLocks/>
        </xdr:cNvSpPr>
      </xdr:nvSpPr>
      <xdr:spPr>
        <a:xfrm flipH="1">
          <a:off x="122872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333375</xdr:rowOff>
    </xdr:from>
    <xdr:to>
      <xdr:col>9</xdr:col>
      <xdr:colOff>0</xdr:colOff>
      <xdr:row>5</xdr:row>
      <xdr:rowOff>333375</xdr:rowOff>
    </xdr:to>
    <xdr:sp>
      <xdr:nvSpPr>
        <xdr:cNvPr id="4" name="Line 4"/>
        <xdr:cNvSpPr>
          <a:spLocks/>
        </xdr:cNvSpPr>
      </xdr:nvSpPr>
      <xdr:spPr>
        <a:xfrm flipH="1">
          <a:off x="46863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333375</xdr:rowOff>
    </xdr:from>
    <xdr:to>
      <xdr:col>2</xdr:col>
      <xdr:colOff>0</xdr:colOff>
      <xdr:row>5</xdr:row>
      <xdr:rowOff>333375</xdr:rowOff>
    </xdr:to>
    <xdr:sp>
      <xdr:nvSpPr>
        <xdr:cNvPr id="5" name="Line 5"/>
        <xdr:cNvSpPr>
          <a:spLocks/>
        </xdr:cNvSpPr>
      </xdr:nvSpPr>
      <xdr:spPr>
        <a:xfrm flipH="1">
          <a:off x="17430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342900</xdr:rowOff>
    </xdr:from>
    <xdr:to>
      <xdr:col>9</xdr:col>
      <xdr:colOff>0</xdr:colOff>
      <xdr:row>5</xdr:row>
      <xdr:rowOff>342900</xdr:rowOff>
    </xdr:to>
    <xdr:sp>
      <xdr:nvSpPr>
        <xdr:cNvPr id="6" name="Line 6"/>
        <xdr:cNvSpPr>
          <a:spLocks/>
        </xdr:cNvSpPr>
      </xdr:nvSpPr>
      <xdr:spPr>
        <a:xfrm flipH="1">
          <a:off x="4686300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nd_hanem\&#1606;&#1588;&#1585;&#1577;%202006%20-%20&#1606;&#1587;&#1582;&#1577;%20&#1575;&#1604;&#1605;&#1591;&#1576;&#1593;&#1577;%2017102007\&#1606;&#1588;&#1585;&#1575;&#1578;%20&#1575;&#1581;&#1589;&#1575;&#1574;&#1610;&#1577;\&#1606;&#1588;&#1585;&#1577;%202006%20-%20&#1605;&#1583;&#1575;&#1605;%20&#1606;&#1575;&#1607;&#1583;\&#1585;&#1587;&#1605;%20&#1576;&#1610;&#1575;&#1606;&#1609;%20-&#1606;&#1588;&#1585;&#1577;%202006\&#1576;&#1610;&#1575;&#1606;&#1609;%20&#1606;&#1588;&#1585;&#1577;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nd_hanem\&#1606;&#1588;&#1585;&#1577;%202006%20-%20&#1606;&#1587;&#1582;&#1577;%20&#1575;&#1604;&#1605;&#1591;&#1576;&#1593;&#1577;%2017102007\Documents%20and%20Settings\Ms%20Nahed\Desktop\AMANY\&#1575;&#1604;&#1576;&#1581;&#1585;%20&#1575;&#1604;&#1605;&#1578;&#1608;&#1587;&#1591;\&#1576;&#1581;&#1585;%20&#1605;&#1578;&#1608;&#1587;&#1591;%20&#1605;&#1585;&#1603;&#1586;%20&#1575;&#1604;&#1605;&#1593;&#1604;&#1608;&#1605;&#1575;&#157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nd_hanem\&#1606;&#1588;&#1585;&#1577;%202006%20-%20&#1606;&#1587;&#1582;&#1577;%20&#1575;&#1604;&#1605;&#1591;&#1576;&#1593;&#1577;%2017102007\2006\2006\2006&#1575;&#1580;&#1605;&#1575;&#1604;&#1610;&#1575;&#1578;\&#1575;&#1580;&#1605;&#1575;&#1604;&#1609;%20&#1575;&#1604;&#1576;&#1581;&#1585;%20&#1575;&#1604;&#1605;&#1578;&#1608;&#1587;&#1591;\&#1575;&#1580;&#1605;&#1575;&#1604;&#1609;%20&#1575;&#1604;&#1576;&#1581;&#1585;%20&#1575;&#1604;&#1605;&#1578;&#1608;&#1587;&#1591;%20&#1605;&#1589;&#1606;&#1601;&#1575;%20&#1591;&#1576;&#1602;&#1575;%20&#1604;&#1604;&#1605;&#1589;&#1583;&#15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طور انتاج مصر 95-05 طن"/>
      <sheetName val="تطور انتاج مصر بيانى"/>
      <sheetName val="تطور انتاج البحار"/>
      <sheetName val="تطور إجمالى انتاج البحار "/>
      <sheetName val="المصايد والاستزراع-بيانى"/>
      <sheetName val="تطور انتاج البحيرات"/>
      <sheetName val="تطور انتاج بحيرة المنزلة"/>
      <sheetName val="تطور انتاج بحيرة البرلس"/>
      <sheetName val="تطور انتاج بحيرة إدكو"/>
      <sheetName val="تطور انتاج بحيرة مريوط"/>
      <sheetName val="تطور إنتاج بحيرة البردويل"/>
      <sheetName val="تطور إنتاج ملاحة بور فؤاد"/>
      <sheetName val="تطور بحيرة قارون"/>
      <sheetName val="تطور انتاج منخفضات الريان 1,3"/>
      <sheetName val="تطور بحيرة ناصر"/>
      <sheetName val="تطور إنتاج مفيض توشكى"/>
      <sheetName val="تطور إ المرة و التمساح"/>
      <sheetName val="تطور إجمالى المنخفضات الساحلية"/>
      <sheetName val="تطور إجمالى البحيرات الشمالية"/>
      <sheetName val="تطور إجمالى البحيرات الداخلية"/>
      <sheetName val="تطور انتاج نهر النيل"/>
      <sheetName val="تطور استهلاك الفرد - بيانى"/>
      <sheetName val="تطور الانتاج والاستهلاك "/>
      <sheetName val="تطور صافى الدخل - نرمين"/>
      <sheetName val="نسبة انتاج المناطق بيانى (2)"/>
      <sheetName val="تطور المناطق"/>
      <sheetName val="المفرخات ومراكز تجميع الزريعه76"/>
      <sheetName val="تطور المراكب"/>
      <sheetName val="القروض "/>
      <sheetName val="الصادرات والواردات"/>
      <sheetName val="النسبة المئوية"/>
      <sheetName val="مناطق"/>
      <sheetName val="تطور انتاج مصر95-05 الف طن"/>
      <sheetName val="تطور الاستزراع 71"/>
    </sheetNames>
    <sheetDataSet>
      <sheetData sheetId="0">
        <row r="6">
          <cell r="D6">
            <v>1997</v>
          </cell>
          <cell r="E6">
            <v>1998</v>
          </cell>
          <cell r="F6">
            <v>1999</v>
          </cell>
          <cell r="G6">
            <v>2000</v>
          </cell>
          <cell r="H6">
            <v>2001</v>
          </cell>
          <cell r="I6">
            <v>2002</v>
          </cell>
          <cell r="J6">
            <v>2003</v>
          </cell>
          <cell r="K6">
            <v>2004</v>
          </cell>
          <cell r="L6">
            <v>2005</v>
          </cell>
          <cell r="M6">
            <v>2006</v>
          </cell>
        </row>
        <row r="7">
          <cell r="D7">
            <v>52748</v>
          </cell>
          <cell r="E7">
            <v>68000</v>
          </cell>
          <cell r="F7">
            <v>89943</v>
          </cell>
          <cell r="G7">
            <v>54872</v>
          </cell>
          <cell r="H7">
            <v>59624</v>
          </cell>
          <cell r="I7">
            <v>59619</v>
          </cell>
          <cell r="J7">
            <v>46973</v>
          </cell>
          <cell r="K7">
            <v>47481</v>
          </cell>
          <cell r="L7">
            <v>56721</v>
          </cell>
          <cell r="M7">
            <v>72666</v>
          </cell>
        </row>
        <row r="9">
          <cell r="D9">
            <v>1997</v>
          </cell>
          <cell r="E9">
            <v>1998</v>
          </cell>
          <cell r="F9">
            <v>1999</v>
          </cell>
          <cell r="G9">
            <v>2000</v>
          </cell>
          <cell r="H9">
            <v>2001</v>
          </cell>
          <cell r="I9">
            <v>2002</v>
          </cell>
          <cell r="J9">
            <v>2003</v>
          </cell>
          <cell r="K9">
            <v>2004</v>
          </cell>
          <cell r="L9">
            <v>2005</v>
          </cell>
          <cell r="M9">
            <v>2006</v>
          </cell>
        </row>
        <row r="10">
          <cell r="D10">
            <v>57417</v>
          </cell>
          <cell r="E10">
            <v>57063</v>
          </cell>
          <cell r="F10">
            <v>82400</v>
          </cell>
          <cell r="G10">
            <v>75972</v>
          </cell>
          <cell r="H10">
            <v>73549</v>
          </cell>
          <cell r="I10">
            <v>72889</v>
          </cell>
          <cell r="J10">
            <v>70408</v>
          </cell>
          <cell r="K10">
            <v>63914</v>
          </cell>
          <cell r="L10">
            <v>50732</v>
          </cell>
          <cell r="M10">
            <v>46940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بحر المتوسط طبقا للمصدر"/>
      <sheetName val="تطورانتاج "/>
      <sheetName val="البحر المتوسط طبقا للمصدر م "/>
      <sheetName val="شهرى حسب المصدر"/>
      <sheetName val="الجزيرة الخضراء"/>
      <sheetName val="بورسعيد"/>
      <sheetName val="برج البرلس"/>
      <sheetName val="عزبة البرج"/>
      <sheetName val="ابوقير"/>
      <sheetName val="المعديه"/>
      <sheetName val="رشيد"/>
      <sheetName val="الاسكندرية"/>
      <sheetName val="مطروح"/>
      <sheetName val="العريش"/>
    </sheetNames>
    <sheetDataSet>
      <sheetData sheetId="4">
        <row r="12">
          <cell r="N12">
            <v>343</v>
          </cell>
        </row>
        <row r="13">
          <cell r="N13">
            <v>397</v>
          </cell>
        </row>
        <row r="14">
          <cell r="N14">
            <v>324</v>
          </cell>
        </row>
        <row r="15">
          <cell r="N15">
            <v>9</v>
          </cell>
        </row>
        <row r="16">
          <cell r="N16">
            <v>73</v>
          </cell>
        </row>
        <row r="17">
          <cell r="N17">
            <v>195</v>
          </cell>
        </row>
        <row r="18">
          <cell r="N18">
            <v>25</v>
          </cell>
        </row>
        <row r="19">
          <cell r="N19">
            <v>242</v>
          </cell>
        </row>
        <row r="20">
          <cell r="N20">
            <v>48</v>
          </cell>
        </row>
        <row r="21">
          <cell r="N21">
            <v>485</v>
          </cell>
        </row>
        <row r="22">
          <cell r="N22">
            <v>27</v>
          </cell>
        </row>
        <row r="23">
          <cell r="N23">
            <v>21</v>
          </cell>
        </row>
        <row r="24">
          <cell r="N24">
            <v>152</v>
          </cell>
        </row>
        <row r="26">
          <cell r="N26">
            <v>271</v>
          </cell>
        </row>
        <row r="28">
          <cell r="N28">
            <v>264</v>
          </cell>
        </row>
        <row r="29">
          <cell r="N29">
            <v>186</v>
          </cell>
        </row>
        <row r="30">
          <cell r="N30">
            <v>22</v>
          </cell>
        </row>
        <row r="31">
          <cell r="N31" t="str">
            <v>ـ</v>
          </cell>
        </row>
        <row r="32">
          <cell r="N32">
            <v>96</v>
          </cell>
        </row>
        <row r="34">
          <cell r="N34">
            <v>37</v>
          </cell>
        </row>
        <row r="35">
          <cell r="N35">
            <v>314</v>
          </cell>
        </row>
        <row r="36">
          <cell r="N36">
            <v>26</v>
          </cell>
        </row>
        <row r="39">
          <cell r="N39" t="str">
            <v>ـ</v>
          </cell>
        </row>
        <row r="40">
          <cell r="N40">
            <v>292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بحر المتوسط  مصنفا"/>
    </sheetNames>
    <sheetDataSet>
      <sheetData sheetId="0">
        <row r="9">
          <cell r="B9">
            <v>98</v>
          </cell>
          <cell r="D9">
            <v>16</v>
          </cell>
          <cell r="E9">
            <v>289</v>
          </cell>
          <cell r="F9">
            <v>175</v>
          </cell>
          <cell r="H9">
            <v>397</v>
          </cell>
          <cell r="J9">
            <v>61</v>
          </cell>
          <cell r="K9">
            <v>10</v>
          </cell>
        </row>
        <row r="10">
          <cell r="D10">
            <v>173</v>
          </cell>
          <cell r="E10">
            <v>1281</v>
          </cell>
          <cell r="F10">
            <v>706</v>
          </cell>
          <cell r="H10">
            <v>468</v>
          </cell>
          <cell r="J10">
            <v>46</v>
          </cell>
        </row>
        <row r="11">
          <cell r="B11">
            <v>70</v>
          </cell>
          <cell r="D11">
            <v>22</v>
          </cell>
          <cell r="E11">
            <v>250</v>
          </cell>
          <cell r="F11">
            <v>108</v>
          </cell>
          <cell r="H11">
            <v>307</v>
          </cell>
          <cell r="J11">
            <v>17</v>
          </cell>
        </row>
        <row r="12">
          <cell r="B12">
            <v>15</v>
          </cell>
          <cell r="D12">
            <v>26</v>
          </cell>
          <cell r="E12">
            <v>245</v>
          </cell>
          <cell r="F12">
            <v>147</v>
          </cell>
          <cell r="J12">
            <v>408</v>
          </cell>
        </row>
        <row r="13">
          <cell r="B13">
            <v>11</v>
          </cell>
          <cell r="D13">
            <v>23</v>
          </cell>
          <cell r="E13">
            <v>119</v>
          </cell>
          <cell r="F13">
            <v>60</v>
          </cell>
          <cell r="H13">
            <v>84</v>
          </cell>
          <cell r="J13">
            <v>25</v>
          </cell>
        </row>
        <row r="14">
          <cell r="D14">
            <v>66</v>
          </cell>
          <cell r="E14">
            <v>263</v>
          </cell>
          <cell r="F14">
            <v>120</v>
          </cell>
          <cell r="H14">
            <v>360</v>
          </cell>
          <cell r="J14">
            <v>463</v>
          </cell>
          <cell r="K14">
            <v>4</v>
          </cell>
        </row>
        <row r="15">
          <cell r="H15">
            <v>42</v>
          </cell>
          <cell r="J15">
            <v>585</v>
          </cell>
        </row>
        <row r="16">
          <cell r="D16">
            <v>8</v>
          </cell>
          <cell r="E16">
            <v>5</v>
          </cell>
          <cell r="F16">
            <v>5</v>
          </cell>
          <cell r="H16">
            <v>530</v>
          </cell>
          <cell r="J16">
            <v>67</v>
          </cell>
        </row>
        <row r="17">
          <cell r="D17">
            <v>1</v>
          </cell>
          <cell r="H17">
            <v>325</v>
          </cell>
          <cell r="J17">
            <v>25</v>
          </cell>
        </row>
        <row r="18">
          <cell r="B18">
            <v>11</v>
          </cell>
          <cell r="D18">
            <v>79</v>
          </cell>
          <cell r="E18">
            <v>1857</v>
          </cell>
          <cell r="F18">
            <v>985</v>
          </cell>
          <cell r="H18">
            <v>584</v>
          </cell>
          <cell r="J18">
            <v>4095</v>
          </cell>
          <cell r="K18">
            <v>3241</v>
          </cell>
        </row>
        <row r="19">
          <cell r="B19">
            <v>51</v>
          </cell>
          <cell r="D19">
            <v>19</v>
          </cell>
          <cell r="E19">
            <v>266</v>
          </cell>
          <cell r="F19">
            <v>143</v>
          </cell>
          <cell r="H19">
            <v>147</v>
          </cell>
          <cell r="J19">
            <v>369</v>
          </cell>
          <cell r="K19">
            <v>56</v>
          </cell>
        </row>
        <row r="20">
          <cell r="E20">
            <v>195</v>
          </cell>
          <cell r="F20">
            <v>100</v>
          </cell>
          <cell r="H20">
            <v>213</v>
          </cell>
          <cell r="J20">
            <v>145</v>
          </cell>
        </row>
        <row r="21">
          <cell r="B21">
            <v>4</v>
          </cell>
          <cell r="D21">
            <v>19</v>
          </cell>
          <cell r="E21">
            <v>114</v>
          </cell>
          <cell r="F21">
            <v>77</v>
          </cell>
          <cell r="H21">
            <v>103</v>
          </cell>
          <cell r="J21">
            <v>502</v>
          </cell>
        </row>
        <row r="22">
          <cell r="B22">
            <v>23</v>
          </cell>
          <cell r="D22">
            <v>21</v>
          </cell>
          <cell r="E22">
            <v>23</v>
          </cell>
          <cell r="F22">
            <v>12</v>
          </cell>
          <cell r="J22">
            <v>150</v>
          </cell>
        </row>
        <row r="23">
          <cell r="D23">
            <v>1</v>
          </cell>
          <cell r="E23">
            <v>266</v>
          </cell>
          <cell r="F23">
            <v>140</v>
          </cell>
          <cell r="H23">
            <v>527</v>
          </cell>
          <cell r="J23">
            <v>753</v>
          </cell>
        </row>
        <row r="24">
          <cell r="B24">
            <v>19</v>
          </cell>
          <cell r="D24">
            <v>22</v>
          </cell>
        </row>
        <row r="25">
          <cell r="E25">
            <v>175</v>
          </cell>
          <cell r="F25">
            <v>82</v>
          </cell>
          <cell r="H25">
            <v>305</v>
          </cell>
          <cell r="J25">
            <v>47</v>
          </cell>
        </row>
        <row r="26">
          <cell r="B26">
            <v>2</v>
          </cell>
          <cell r="E26">
            <v>8</v>
          </cell>
          <cell r="F26">
            <v>8</v>
          </cell>
          <cell r="H26">
            <v>264</v>
          </cell>
          <cell r="J26">
            <v>811</v>
          </cell>
          <cell r="K26">
            <v>71</v>
          </cell>
        </row>
        <row r="27">
          <cell r="E27">
            <v>157</v>
          </cell>
          <cell r="F27">
            <v>96</v>
          </cell>
          <cell r="H27">
            <v>162</v>
          </cell>
          <cell r="J27">
            <v>590</v>
          </cell>
        </row>
        <row r="28">
          <cell r="E28">
            <v>1142</v>
          </cell>
          <cell r="F28">
            <v>587</v>
          </cell>
          <cell r="J28">
            <v>1262</v>
          </cell>
        </row>
        <row r="29">
          <cell r="B29">
            <v>72</v>
          </cell>
          <cell r="D29">
            <v>30</v>
          </cell>
          <cell r="E29">
            <v>30</v>
          </cell>
          <cell r="F29">
            <v>19</v>
          </cell>
          <cell r="H29">
            <v>92</v>
          </cell>
          <cell r="J29">
            <v>37</v>
          </cell>
        </row>
        <row r="30">
          <cell r="B30">
            <v>18</v>
          </cell>
          <cell r="D30">
            <v>38</v>
          </cell>
          <cell r="E30">
            <v>232</v>
          </cell>
          <cell r="F30">
            <v>149</v>
          </cell>
          <cell r="J30">
            <v>28</v>
          </cell>
        </row>
        <row r="31">
          <cell r="B31">
            <v>28</v>
          </cell>
          <cell r="D31">
            <v>14</v>
          </cell>
          <cell r="E31">
            <v>247</v>
          </cell>
          <cell r="F31">
            <v>153</v>
          </cell>
          <cell r="H31">
            <v>138</v>
          </cell>
          <cell r="J31">
            <v>17</v>
          </cell>
        </row>
        <row r="32">
          <cell r="B32">
            <v>53</v>
          </cell>
          <cell r="D32">
            <v>39</v>
          </cell>
          <cell r="E32">
            <v>211</v>
          </cell>
          <cell r="F32">
            <v>118</v>
          </cell>
          <cell r="H32">
            <v>189</v>
          </cell>
          <cell r="J32">
            <v>59</v>
          </cell>
        </row>
        <row r="33">
          <cell r="D33">
            <v>21</v>
          </cell>
          <cell r="E33">
            <v>140</v>
          </cell>
          <cell r="F33">
            <v>76</v>
          </cell>
          <cell r="H33">
            <v>21</v>
          </cell>
          <cell r="J33">
            <v>330</v>
          </cell>
        </row>
        <row r="34">
          <cell r="E34">
            <v>61</v>
          </cell>
          <cell r="F34">
            <v>35</v>
          </cell>
          <cell r="J34">
            <v>142</v>
          </cell>
        </row>
        <row r="35">
          <cell r="E35">
            <v>107</v>
          </cell>
          <cell r="F35">
            <v>66</v>
          </cell>
          <cell r="J35">
            <v>181</v>
          </cell>
        </row>
        <row r="36">
          <cell r="B36">
            <v>133</v>
          </cell>
          <cell r="D36">
            <v>27</v>
          </cell>
          <cell r="E36">
            <v>149</v>
          </cell>
          <cell r="F36">
            <v>77</v>
          </cell>
          <cell r="J36">
            <v>211</v>
          </cell>
          <cell r="K36">
            <v>4</v>
          </cell>
        </row>
        <row r="37">
          <cell r="B37">
            <v>40</v>
          </cell>
          <cell r="D37">
            <v>2</v>
          </cell>
          <cell r="E37">
            <v>199</v>
          </cell>
          <cell r="F37">
            <v>98</v>
          </cell>
          <cell r="H37">
            <v>142</v>
          </cell>
          <cell r="J37">
            <v>1367</v>
          </cell>
          <cell r="K37">
            <v>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40"/>
  <sheetViews>
    <sheetView rightToLeft="1" zoomScalePageLayoutView="0" workbookViewId="0" topLeftCell="A1">
      <selection activeCell="A5" sqref="A5:IV5"/>
    </sheetView>
  </sheetViews>
  <sheetFormatPr defaultColWidth="11.421875" defaultRowHeight="12.75"/>
  <cols>
    <col min="1" max="1" width="18.28125" style="1" customWidth="1"/>
    <col min="2" max="2" width="8.140625" style="1" customWidth="1"/>
    <col min="3" max="4" width="7.28125" style="1" customWidth="1"/>
    <col min="5" max="5" width="7.7109375" style="1" customWidth="1"/>
    <col min="6" max="6" width="7.421875" style="1" customWidth="1"/>
    <col min="7" max="7" width="7.28125" style="1" customWidth="1"/>
    <col min="8" max="11" width="7.7109375" style="1" customWidth="1"/>
    <col min="12" max="16384" width="11.421875" style="1" customWidth="1"/>
  </cols>
  <sheetData>
    <row r="1" ht="15">
      <c r="A1" s="2" t="s">
        <v>0</v>
      </c>
    </row>
    <row r="2" ht="18">
      <c r="A2" s="3"/>
    </row>
    <row r="3" spans="1:11" s="4" customFormat="1" ht="24" customHeight="1">
      <c r="A3" s="106" t="s">
        <v>85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24" customHeight="1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8.75" thickBot="1">
      <c r="A5" s="5"/>
      <c r="H5" s="6"/>
      <c r="J5" s="6" t="s">
        <v>2</v>
      </c>
      <c r="K5" s="7"/>
    </row>
    <row r="6" spans="1:11" ht="30" customHeight="1" thickBot="1" thickTop="1">
      <c r="A6" s="8" t="s">
        <v>3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10">
        <v>2003</v>
      </c>
      <c r="I6" s="11">
        <v>2004</v>
      </c>
      <c r="J6" s="12">
        <v>2005</v>
      </c>
      <c r="K6" s="100">
        <v>2006</v>
      </c>
    </row>
    <row r="7" spans="1:11" s="18" customFormat="1" ht="19.5" customHeight="1" thickTop="1">
      <c r="A7" s="13" t="s">
        <v>4</v>
      </c>
      <c r="B7" s="14">
        <v>1629</v>
      </c>
      <c r="C7" s="14">
        <v>1211</v>
      </c>
      <c r="D7" s="14">
        <v>1383</v>
      </c>
      <c r="E7" s="14">
        <v>1197</v>
      </c>
      <c r="F7" s="14">
        <v>2143</v>
      </c>
      <c r="G7" s="14">
        <v>2020</v>
      </c>
      <c r="H7" s="15">
        <v>1395</v>
      </c>
      <c r="I7" s="16">
        <v>1251</v>
      </c>
      <c r="J7" s="17">
        <v>577</v>
      </c>
      <c r="K7" s="101">
        <f>'البحر المتوسط طبقا للمصدر م '!$L$8</f>
        <v>3450</v>
      </c>
    </row>
    <row r="8" spans="1:11" s="18" customFormat="1" ht="19.5" customHeight="1">
      <c r="A8" s="99" t="s">
        <v>5</v>
      </c>
      <c r="B8" s="14" t="s">
        <v>6</v>
      </c>
      <c r="C8" s="14" t="s">
        <v>6</v>
      </c>
      <c r="D8" s="14" t="s">
        <v>6</v>
      </c>
      <c r="E8" s="14" t="s">
        <v>6</v>
      </c>
      <c r="F8" s="14" t="s">
        <v>6</v>
      </c>
      <c r="G8" s="14" t="s">
        <v>6</v>
      </c>
      <c r="H8" s="15" t="s">
        <v>6</v>
      </c>
      <c r="I8" s="14" t="s">
        <v>6</v>
      </c>
      <c r="J8" s="19" t="s">
        <v>6</v>
      </c>
      <c r="K8" s="21">
        <v>5777</v>
      </c>
    </row>
    <row r="9" spans="1:11" ht="19.5" customHeight="1">
      <c r="A9" s="13" t="s">
        <v>7</v>
      </c>
      <c r="B9" s="14">
        <v>2533</v>
      </c>
      <c r="C9" s="14">
        <v>1681</v>
      </c>
      <c r="D9" s="14">
        <v>2727</v>
      </c>
      <c r="E9" s="14">
        <v>1611</v>
      </c>
      <c r="F9" s="14">
        <v>1717</v>
      </c>
      <c r="G9" s="14">
        <v>1957</v>
      </c>
      <c r="H9" s="15">
        <v>1133</v>
      </c>
      <c r="I9" s="14">
        <v>1200</v>
      </c>
      <c r="J9" s="19">
        <v>1478</v>
      </c>
      <c r="K9" s="21">
        <f>'البحر المتوسط طبقا للمصدر م '!$L$10</f>
        <v>3428</v>
      </c>
    </row>
    <row r="10" spans="1:11" ht="19.5" customHeight="1">
      <c r="A10" s="13" t="s">
        <v>8</v>
      </c>
      <c r="B10" s="14">
        <v>4066</v>
      </c>
      <c r="C10" s="14">
        <v>4558</v>
      </c>
      <c r="D10" s="14">
        <v>3017</v>
      </c>
      <c r="E10" s="14">
        <v>1732</v>
      </c>
      <c r="F10" s="14">
        <v>3490</v>
      </c>
      <c r="G10" s="14">
        <v>3267</v>
      </c>
      <c r="H10" s="15">
        <v>3560</v>
      </c>
      <c r="I10" s="14">
        <v>3681</v>
      </c>
      <c r="J10" s="19">
        <v>5056</v>
      </c>
      <c r="K10" s="21" t="s">
        <v>6</v>
      </c>
    </row>
    <row r="11" spans="1:11" ht="19.5" customHeight="1">
      <c r="A11" s="13" t="s">
        <v>9</v>
      </c>
      <c r="B11" s="14">
        <v>725</v>
      </c>
      <c r="C11" s="14">
        <v>724</v>
      </c>
      <c r="D11" s="14">
        <v>1442</v>
      </c>
      <c r="E11" s="14">
        <v>1128</v>
      </c>
      <c r="F11" s="14">
        <v>1072</v>
      </c>
      <c r="G11" s="14">
        <v>1416</v>
      </c>
      <c r="H11" s="15">
        <v>784</v>
      </c>
      <c r="I11" s="14">
        <v>706</v>
      </c>
      <c r="J11" s="19">
        <v>963</v>
      </c>
      <c r="K11" s="21">
        <f>'البحر المتوسط طبقا للمصدر م '!$L$12</f>
        <v>895</v>
      </c>
    </row>
    <row r="12" spans="1:11" ht="19.5" customHeight="1">
      <c r="A12" s="13" t="s">
        <v>10</v>
      </c>
      <c r="B12" s="14">
        <v>4851</v>
      </c>
      <c r="C12" s="14">
        <v>5071</v>
      </c>
      <c r="D12" s="14">
        <v>7099</v>
      </c>
      <c r="E12" s="14">
        <v>4408</v>
      </c>
      <c r="F12" s="14">
        <v>3668</v>
      </c>
      <c r="G12" s="14">
        <v>4685</v>
      </c>
      <c r="H12" s="15">
        <v>2473</v>
      </c>
      <c r="I12" s="14">
        <v>3278</v>
      </c>
      <c r="J12" s="19">
        <v>2950</v>
      </c>
      <c r="K12" s="21">
        <f>'البحر المتوسط طبقا للمصدر م '!$L$13</f>
        <v>3272</v>
      </c>
    </row>
    <row r="13" spans="1:11" ht="19.5" customHeight="1">
      <c r="A13" s="13" t="s">
        <v>11</v>
      </c>
      <c r="B13" s="14">
        <v>594</v>
      </c>
      <c r="C13" s="14">
        <v>576</v>
      </c>
      <c r="D13" s="14">
        <v>562</v>
      </c>
      <c r="E13" s="14">
        <v>548</v>
      </c>
      <c r="F13" s="14">
        <v>778</v>
      </c>
      <c r="G13" s="14">
        <v>1301</v>
      </c>
      <c r="H13" s="15">
        <v>903</v>
      </c>
      <c r="I13" s="14">
        <v>986</v>
      </c>
      <c r="J13" s="19">
        <v>426</v>
      </c>
      <c r="K13" s="21">
        <f>'البحر المتوسط طبقا للمصدر م '!$L$14</f>
        <v>1087</v>
      </c>
    </row>
    <row r="14" spans="1:11" ht="19.5" customHeight="1">
      <c r="A14" s="13" t="s">
        <v>12</v>
      </c>
      <c r="B14" s="14">
        <v>533</v>
      </c>
      <c r="C14" s="14">
        <v>553</v>
      </c>
      <c r="D14" s="14">
        <v>1398</v>
      </c>
      <c r="E14" s="14">
        <v>751</v>
      </c>
      <c r="F14" s="14">
        <v>601</v>
      </c>
      <c r="G14" s="14">
        <v>974</v>
      </c>
      <c r="H14" s="15">
        <v>914</v>
      </c>
      <c r="I14" s="14">
        <v>602</v>
      </c>
      <c r="J14" s="19">
        <v>800</v>
      </c>
      <c r="K14" s="21">
        <f>'البحر المتوسط طبقا للمصدر م '!$L$15</f>
        <v>1396</v>
      </c>
    </row>
    <row r="15" spans="1:11" ht="19.5" customHeight="1">
      <c r="A15" s="13" t="s">
        <v>13</v>
      </c>
      <c r="B15" s="14">
        <v>12</v>
      </c>
      <c r="C15" s="14">
        <v>20</v>
      </c>
      <c r="D15" s="14">
        <v>60</v>
      </c>
      <c r="E15" s="14">
        <v>41</v>
      </c>
      <c r="F15" s="14">
        <v>24</v>
      </c>
      <c r="G15" s="14">
        <v>26</v>
      </c>
      <c r="H15" s="15">
        <v>25</v>
      </c>
      <c r="I15" s="14">
        <v>854</v>
      </c>
      <c r="J15" s="19">
        <v>384</v>
      </c>
      <c r="K15" s="21">
        <f>'البحر المتوسط طبقا للمصدر م '!$L$16</f>
        <v>882</v>
      </c>
    </row>
    <row r="16" spans="1:11" ht="19.5" customHeight="1">
      <c r="A16" s="13" t="s">
        <v>14</v>
      </c>
      <c r="B16" s="14">
        <v>10621</v>
      </c>
      <c r="C16" s="14">
        <v>23920</v>
      </c>
      <c r="D16" s="14">
        <v>39563</v>
      </c>
      <c r="E16" s="14">
        <v>19689</v>
      </c>
      <c r="F16" s="14">
        <v>20037</v>
      </c>
      <c r="G16" s="14">
        <v>12106</v>
      </c>
      <c r="H16" s="15">
        <v>10270</v>
      </c>
      <c r="I16" s="14">
        <v>12268</v>
      </c>
      <c r="J16" s="19">
        <v>14976</v>
      </c>
      <c r="K16" s="21">
        <f>'البحر المتوسط طبقا للمصدر م '!$L$17</f>
        <v>14764</v>
      </c>
    </row>
    <row r="17" spans="1:11" ht="19.5" customHeight="1">
      <c r="A17" s="13" t="s">
        <v>15</v>
      </c>
      <c r="B17" s="14">
        <v>1370</v>
      </c>
      <c r="C17" s="14">
        <v>1152</v>
      </c>
      <c r="D17" s="14">
        <v>1449</v>
      </c>
      <c r="E17" s="14">
        <v>1503</v>
      </c>
      <c r="F17" s="14">
        <v>1554</v>
      </c>
      <c r="G17" s="14">
        <v>1734</v>
      </c>
      <c r="H17" s="15">
        <v>1516</v>
      </c>
      <c r="I17" s="14">
        <v>1441</v>
      </c>
      <c r="J17" s="19">
        <v>1697</v>
      </c>
      <c r="K17" s="21">
        <f>'البحر المتوسط طبقا للمصدر م '!L18</f>
        <v>2561</v>
      </c>
    </row>
    <row r="18" spans="1:11" ht="19.5" customHeight="1">
      <c r="A18" s="13" t="s">
        <v>16</v>
      </c>
      <c r="B18" s="14">
        <v>372</v>
      </c>
      <c r="C18" s="14">
        <v>379</v>
      </c>
      <c r="D18" s="14">
        <v>481</v>
      </c>
      <c r="E18" s="14">
        <v>624</v>
      </c>
      <c r="F18" s="14">
        <v>904</v>
      </c>
      <c r="G18" s="14">
        <v>923</v>
      </c>
      <c r="H18" s="15">
        <v>717</v>
      </c>
      <c r="I18" s="14">
        <v>610</v>
      </c>
      <c r="J18" s="19">
        <v>745</v>
      </c>
      <c r="K18" s="22">
        <v>1248</v>
      </c>
    </row>
    <row r="19" spans="1:11" ht="19.5" customHeight="1">
      <c r="A19" s="13" t="s">
        <v>17</v>
      </c>
      <c r="B19" s="14">
        <v>679</v>
      </c>
      <c r="C19" s="14">
        <v>774</v>
      </c>
      <c r="D19" s="14">
        <v>711</v>
      </c>
      <c r="E19" s="14">
        <v>809</v>
      </c>
      <c r="F19" s="14">
        <v>1107</v>
      </c>
      <c r="G19" s="14">
        <v>1096</v>
      </c>
      <c r="H19" s="15">
        <v>694</v>
      </c>
      <c r="I19" s="14">
        <v>588</v>
      </c>
      <c r="J19" s="19">
        <v>782</v>
      </c>
      <c r="K19" s="21">
        <f>'البحر المتوسط طبقا للمصدر م '!L19</f>
        <v>1294</v>
      </c>
    </row>
    <row r="20" spans="1:11" ht="19.5" customHeight="1">
      <c r="A20" s="13" t="s">
        <v>18</v>
      </c>
      <c r="B20" s="14">
        <v>441</v>
      </c>
      <c r="C20" s="14">
        <v>402</v>
      </c>
      <c r="D20" s="14">
        <v>326</v>
      </c>
      <c r="E20" s="14">
        <v>525</v>
      </c>
      <c r="F20" s="14">
        <v>1351</v>
      </c>
      <c r="G20" s="14">
        <v>1122</v>
      </c>
      <c r="H20" s="15">
        <v>823</v>
      </c>
      <c r="I20" s="14">
        <v>848</v>
      </c>
      <c r="J20" s="19">
        <v>697</v>
      </c>
      <c r="K20" s="21">
        <f>'البحر المتوسط طبقا للمصدر م '!L20</f>
        <v>1101</v>
      </c>
    </row>
    <row r="21" spans="1:11" ht="19.5" customHeight="1">
      <c r="A21" s="13" t="s">
        <v>19</v>
      </c>
      <c r="B21" s="14">
        <v>370</v>
      </c>
      <c r="C21" s="14">
        <v>370</v>
      </c>
      <c r="D21" s="14">
        <v>781</v>
      </c>
      <c r="E21" s="14">
        <v>771</v>
      </c>
      <c r="F21" s="14">
        <v>793</v>
      </c>
      <c r="G21" s="14">
        <v>447</v>
      </c>
      <c r="H21" s="15">
        <v>455</v>
      </c>
      <c r="I21" s="14">
        <v>536</v>
      </c>
      <c r="J21" s="19">
        <v>699</v>
      </c>
      <c r="K21" s="21">
        <f>'البحر المتوسط طبقا للمصدر م '!L21</f>
        <v>974</v>
      </c>
    </row>
    <row r="22" spans="1:11" ht="19.5" customHeight="1">
      <c r="A22" s="13" t="s">
        <v>20</v>
      </c>
      <c r="B22" s="14">
        <v>2012</v>
      </c>
      <c r="C22" s="14">
        <v>2304</v>
      </c>
      <c r="D22" s="14">
        <v>1995</v>
      </c>
      <c r="E22" s="14">
        <v>1396</v>
      </c>
      <c r="F22" s="14">
        <v>2085</v>
      </c>
      <c r="G22" s="14">
        <v>5696</v>
      </c>
      <c r="H22" s="15">
        <v>4383</v>
      </c>
      <c r="I22" s="14">
        <v>4152</v>
      </c>
      <c r="J22" s="19">
        <v>3525</v>
      </c>
      <c r="K22" s="21">
        <f>'البحر المتوسط طبقا للمصدر م '!L22</f>
        <v>3012</v>
      </c>
    </row>
    <row r="23" spans="1:11" ht="19.5" customHeight="1">
      <c r="A23" s="13" t="s">
        <v>21</v>
      </c>
      <c r="B23" s="14">
        <v>1158</v>
      </c>
      <c r="C23" s="14">
        <v>1067</v>
      </c>
      <c r="D23" s="14">
        <v>1159</v>
      </c>
      <c r="E23" s="14">
        <v>1078</v>
      </c>
      <c r="F23" s="14">
        <v>778</v>
      </c>
      <c r="G23" s="14">
        <v>611</v>
      </c>
      <c r="H23" s="15">
        <v>379</v>
      </c>
      <c r="I23" s="14">
        <v>508</v>
      </c>
      <c r="J23" s="19">
        <v>612</v>
      </c>
      <c r="K23" s="21">
        <f>'البحر المتوسط طبقا للمصدر م '!L23</f>
        <v>1207</v>
      </c>
    </row>
    <row r="24" spans="1:11" ht="19.5" customHeight="1">
      <c r="A24" s="13" t="s">
        <v>22</v>
      </c>
      <c r="B24" s="14">
        <v>453</v>
      </c>
      <c r="C24" s="14">
        <v>559</v>
      </c>
      <c r="D24" s="14">
        <v>662</v>
      </c>
      <c r="E24" s="14">
        <v>626</v>
      </c>
      <c r="F24" s="14">
        <v>800</v>
      </c>
      <c r="G24" s="14">
        <v>1336</v>
      </c>
      <c r="H24" s="15">
        <v>1404</v>
      </c>
      <c r="I24" s="14">
        <v>942</v>
      </c>
      <c r="J24" s="19">
        <v>1112</v>
      </c>
      <c r="K24" s="21">
        <f>'البحر المتوسط طبقا للمصدر م '!L24</f>
        <v>1516</v>
      </c>
    </row>
    <row r="25" spans="1:11" ht="19.5" customHeight="1">
      <c r="A25" s="13" t="s">
        <v>23</v>
      </c>
      <c r="B25" s="23" t="s">
        <v>24</v>
      </c>
      <c r="C25" s="14">
        <v>198</v>
      </c>
      <c r="D25" s="23" t="s">
        <v>24</v>
      </c>
      <c r="E25" s="23" t="s">
        <v>24</v>
      </c>
      <c r="F25" s="14">
        <v>4173</v>
      </c>
      <c r="G25" s="14">
        <v>3243</v>
      </c>
      <c r="H25" s="15">
        <v>2738</v>
      </c>
      <c r="I25" s="14">
        <v>2325</v>
      </c>
      <c r="J25" s="19">
        <v>2093</v>
      </c>
      <c r="K25" s="21">
        <f>'البحر المتوسط طبقا للمصدر م '!L27</f>
        <v>2991</v>
      </c>
    </row>
    <row r="26" spans="1:11" ht="19.5" customHeight="1">
      <c r="A26" s="13" t="s">
        <v>25</v>
      </c>
      <c r="B26" s="14">
        <v>1063</v>
      </c>
      <c r="C26" s="14">
        <v>1249</v>
      </c>
      <c r="D26" s="14">
        <v>3524</v>
      </c>
      <c r="E26" s="14">
        <v>1725</v>
      </c>
      <c r="F26" s="14">
        <v>1160</v>
      </c>
      <c r="G26" s="14">
        <v>2222</v>
      </c>
      <c r="H26" s="15">
        <v>1456</v>
      </c>
      <c r="I26" s="14">
        <v>1197</v>
      </c>
      <c r="J26" s="19">
        <v>2307</v>
      </c>
      <c r="K26" s="21">
        <f>'البحر المتوسط طبقا للمصدر م '!L25</f>
        <v>2306</v>
      </c>
    </row>
    <row r="27" spans="1:11" ht="19.5" customHeight="1">
      <c r="A27" s="13" t="s">
        <v>26</v>
      </c>
      <c r="B27" s="14">
        <v>615</v>
      </c>
      <c r="C27" s="14">
        <v>768</v>
      </c>
      <c r="D27" s="14">
        <v>882</v>
      </c>
      <c r="E27" s="14">
        <v>575</v>
      </c>
      <c r="F27" s="14">
        <v>987</v>
      </c>
      <c r="G27" s="14">
        <v>1305</v>
      </c>
      <c r="H27" s="15">
        <v>1252</v>
      </c>
      <c r="I27" s="14">
        <v>950</v>
      </c>
      <c r="J27" s="19">
        <v>1153</v>
      </c>
      <c r="K27" s="21">
        <f>'البحر المتوسط طبقا للمصدر م '!L26</f>
        <v>1877</v>
      </c>
    </row>
    <row r="28" spans="1:11" ht="19.5" customHeight="1">
      <c r="A28" s="13" t="s">
        <v>27</v>
      </c>
      <c r="B28" s="14">
        <v>1425</v>
      </c>
      <c r="C28" s="14">
        <v>1230</v>
      </c>
      <c r="D28" s="14">
        <v>2984</v>
      </c>
      <c r="E28" s="14">
        <v>1847</v>
      </c>
      <c r="F28" s="14">
        <v>575</v>
      </c>
      <c r="G28" s="14">
        <v>1231</v>
      </c>
      <c r="H28" s="15">
        <v>758</v>
      </c>
      <c r="I28" s="14">
        <v>906</v>
      </c>
      <c r="J28" s="19">
        <v>1553</v>
      </c>
      <c r="K28" s="21">
        <f>'البحر المتوسط طبقا للمصدر م '!L28</f>
        <v>2058</v>
      </c>
    </row>
    <row r="29" spans="1:11" ht="19.5" customHeight="1">
      <c r="A29" s="13" t="s">
        <v>28</v>
      </c>
      <c r="B29" s="14">
        <v>1721</v>
      </c>
      <c r="C29" s="14">
        <v>1764</v>
      </c>
      <c r="D29" s="14">
        <v>1159</v>
      </c>
      <c r="E29" s="14">
        <v>1191</v>
      </c>
      <c r="F29" s="14">
        <v>1085</v>
      </c>
      <c r="G29" s="14">
        <v>995</v>
      </c>
      <c r="H29" s="15">
        <v>889</v>
      </c>
      <c r="I29" s="14">
        <v>763</v>
      </c>
      <c r="J29" s="19">
        <v>994</v>
      </c>
      <c r="K29" s="21">
        <f>'البحر المتوسط طبقا للمصدر م '!L29</f>
        <v>782</v>
      </c>
    </row>
    <row r="30" spans="1:11" ht="19.5" customHeight="1">
      <c r="A30" s="13" t="s">
        <v>29</v>
      </c>
      <c r="B30" s="14">
        <v>1075</v>
      </c>
      <c r="C30" s="14">
        <v>941</v>
      </c>
      <c r="D30" s="14">
        <v>1162</v>
      </c>
      <c r="E30" s="14">
        <v>1265</v>
      </c>
      <c r="F30" s="14">
        <v>1037</v>
      </c>
      <c r="G30" s="14">
        <v>900</v>
      </c>
      <c r="H30" s="15">
        <v>675</v>
      </c>
      <c r="I30" s="14">
        <v>645</v>
      </c>
      <c r="J30" s="19">
        <v>1112</v>
      </c>
      <c r="K30" s="21">
        <f>'البحر المتوسط طبقا للمصدر م '!L30</f>
        <v>1746</v>
      </c>
    </row>
    <row r="31" spans="1:11" ht="19.5" customHeight="1">
      <c r="A31" s="13" t="s">
        <v>30</v>
      </c>
      <c r="B31" s="14">
        <v>2499</v>
      </c>
      <c r="C31" s="14">
        <v>1956</v>
      </c>
      <c r="D31" s="14">
        <v>1403</v>
      </c>
      <c r="E31" s="14">
        <v>1450</v>
      </c>
      <c r="F31" s="14">
        <v>1222</v>
      </c>
      <c r="G31" s="14">
        <v>1541</v>
      </c>
      <c r="H31" s="15">
        <v>1288</v>
      </c>
      <c r="I31" s="14">
        <v>1622</v>
      </c>
      <c r="J31" s="19">
        <v>3039</v>
      </c>
      <c r="K31" s="21">
        <f>'البحر المتوسط طبقا للمصدر م '!L31</f>
        <v>3980</v>
      </c>
    </row>
    <row r="32" spans="1:11" ht="19.5" customHeight="1">
      <c r="A32" s="13" t="s">
        <v>31</v>
      </c>
      <c r="B32" s="14">
        <v>762</v>
      </c>
      <c r="C32" s="14">
        <v>653</v>
      </c>
      <c r="D32" s="14">
        <v>965</v>
      </c>
      <c r="E32" s="14">
        <v>1012</v>
      </c>
      <c r="F32" s="14">
        <v>1041</v>
      </c>
      <c r="G32" s="14">
        <v>898</v>
      </c>
      <c r="H32" s="15">
        <v>758</v>
      </c>
      <c r="I32" s="14">
        <v>645</v>
      </c>
      <c r="J32" s="19">
        <v>778</v>
      </c>
      <c r="K32" s="21">
        <f>'البحر المتوسط طبقا للمصدر م '!L32</f>
        <v>1094</v>
      </c>
    </row>
    <row r="33" spans="1:11" ht="19.5" customHeight="1">
      <c r="A33" s="13" t="s">
        <v>32</v>
      </c>
      <c r="B33" s="14">
        <v>147</v>
      </c>
      <c r="C33" s="14">
        <v>56</v>
      </c>
      <c r="D33" s="14">
        <v>153</v>
      </c>
      <c r="E33" s="14">
        <v>326</v>
      </c>
      <c r="F33" s="14">
        <v>468</v>
      </c>
      <c r="G33" s="14">
        <v>549</v>
      </c>
      <c r="H33" s="15">
        <v>420</v>
      </c>
      <c r="I33" s="14">
        <v>393</v>
      </c>
      <c r="J33" s="19">
        <v>343</v>
      </c>
      <c r="K33" s="21">
        <f>'البحر المتوسط طبقا للمصدر م '!L33</f>
        <v>638</v>
      </c>
    </row>
    <row r="34" spans="1:11" ht="19.5" customHeight="1">
      <c r="A34" s="13" t="s">
        <v>33</v>
      </c>
      <c r="B34" s="14">
        <v>119</v>
      </c>
      <c r="C34" s="14">
        <v>135</v>
      </c>
      <c r="D34" s="14">
        <v>203</v>
      </c>
      <c r="E34" s="14">
        <v>186</v>
      </c>
      <c r="F34" s="14">
        <v>238</v>
      </c>
      <c r="G34" s="14">
        <v>556</v>
      </c>
      <c r="H34" s="15">
        <v>751</v>
      </c>
      <c r="I34" s="14">
        <v>472</v>
      </c>
      <c r="J34" s="19">
        <v>640</v>
      </c>
      <c r="K34" s="21">
        <f>'البحر المتوسط طبقا للمصدر م '!L34</f>
        <v>1070</v>
      </c>
    </row>
    <row r="35" spans="1:11" ht="19.5" customHeight="1">
      <c r="A35" s="13" t="s">
        <v>34</v>
      </c>
      <c r="B35" s="14">
        <v>778</v>
      </c>
      <c r="C35" s="14">
        <v>905</v>
      </c>
      <c r="D35" s="14">
        <v>1943</v>
      </c>
      <c r="E35" s="14">
        <v>1621</v>
      </c>
      <c r="F35" s="14">
        <v>1123</v>
      </c>
      <c r="G35" s="14">
        <v>1453</v>
      </c>
      <c r="H35" s="15">
        <v>1314</v>
      </c>
      <c r="I35" s="14">
        <v>1119</v>
      </c>
      <c r="J35" s="19">
        <v>1094</v>
      </c>
      <c r="K35" s="21">
        <f>'البحر المتوسط طبقا للمصدر م '!L35</f>
        <v>1550</v>
      </c>
    </row>
    <row r="36" spans="1:11" s="18" customFormat="1" ht="19.5" customHeight="1" thickBot="1">
      <c r="A36" s="24" t="s">
        <v>35</v>
      </c>
      <c r="B36" s="25">
        <v>10125</v>
      </c>
      <c r="C36" s="25">
        <v>12824</v>
      </c>
      <c r="D36" s="25">
        <v>10750</v>
      </c>
      <c r="E36" s="25">
        <v>5237</v>
      </c>
      <c r="F36" s="25">
        <v>3613</v>
      </c>
      <c r="G36" s="25">
        <v>4009</v>
      </c>
      <c r="H36" s="26">
        <v>2846</v>
      </c>
      <c r="I36" s="14">
        <v>1993</v>
      </c>
      <c r="J36" s="19">
        <v>4136</v>
      </c>
      <c r="K36" s="27">
        <v>4710</v>
      </c>
    </row>
    <row r="37" spans="1:11" ht="30" customHeight="1" thickBot="1" thickTop="1">
      <c r="A37" s="28" t="s">
        <v>36</v>
      </c>
      <c r="B37" s="29">
        <f aca="true" t="shared" si="0" ref="B37:K37">SUM(B7:B36)</f>
        <v>52748</v>
      </c>
      <c r="C37" s="29">
        <f t="shared" si="0"/>
        <v>68000</v>
      </c>
      <c r="D37" s="29">
        <f t="shared" si="0"/>
        <v>89943</v>
      </c>
      <c r="E37" s="29">
        <f t="shared" si="0"/>
        <v>54872</v>
      </c>
      <c r="F37" s="29">
        <f t="shared" si="0"/>
        <v>59624</v>
      </c>
      <c r="G37" s="29">
        <f t="shared" si="0"/>
        <v>59619</v>
      </c>
      <c r="H37" s="30">
        <f t="shared" si="0"/>
        <v>46973</v>
      </c>
      <c r="I37" s="29">
        <f t="shared" si="0"/>
        <v>47481</v>
      </c>
      <c r="J37" s="31">
        <f t="shared" si="0"/>
        <v>56721</v>
      </c>
      <c r="K37" s="102">
        <f t="shared" si="0"/>
        <v>72666</v>
      </c>
    </row>
    <row r="38" spans="1:10" ht="15.75" thickTop="1">
      <c r="A38" s="105" t="s">
        <v>37</v>
      </c>
      <c r="B38" s="105"/>
      <c r="C38" s="105"/>
      <c r="D38" s="105"/>
      <c r="H38" s="32"/>
      <c r="I38" s="33"/>
      <c r="J38" s="32"/>
    </row>
    <row r="39" ht="15">
      <c r="G39" s="32"/>
    </row>
    <row r="40" spans="8:11" ht="15">
      <c r="H40" s="34"/>
      <c r="I40" s="34"/>
      <c r="J40" s="34"/>
      <c r="K40" s="34"/>
    </row>
  </sheetData>
  <sheetProtection/>
  <mergeCells count="3">
    <mergeCell ref="A38:D38"/>
    <mergeCell ref="A4:K4"/>
    <mergeCell ref="A3:K3"/>
  </mergeCells>
  <printOptions horizontalCentered="1"/>
  <pageMargins left="0" right="0.984251968503937" top="0.5905511811023623" bottom="0" header="0" footer="0"/>
  <pageSetup horizontalDpi="300" verticalDpi="300" orientation="portrait" paperSize="9" scale="98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21"/>
  <sheetViews>
    <sheetView rightToLeft="1" zoomScalePageLayoutView="0" workbookViewId="0" topLeftCell="A1">
      <selection activeCell="A1" sqref="A1:IV1"/>
    </sheetView>
  </sheetViews>
  <sheetFormatPr defaultColWidth="13.7109375" defaultRowHeight="12.75"/>
  <cols>
    <col min="1" max="1" width="13.7109375" style="95" customWidth="1"/>
    <col min="2" max="16384" width="13.7109375" style="95" customWidth="1"/>
  </cols>
  <sheetData>
    <row r="1" ht="18">
      <c r="A1" s="96" t="s">
        <v>0</v>
      </c>
    </row>
    <row r="2" ht="18" customHeight="1">
      <c r="A2" s="96"/>
    </row>
    <row r="3" spans="1:10" ht="30">
      <c r="A3" s="107" t="s">
        <v>83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27">
      <c r="A4" s="108" t="s">
        <v>84</v>
      </c>
      <c r="B4" s="108"/>
      <c r="C4" s="108"/>
      <c r="D4" s="108"/>
      <c r="E4" s="108"/>
      <c r="F4" s="108"/>
      <c r="G4" s="108"/>
      <c r="H4" s="108"/>
      <c r="I4" s="108"/>
      <c r="J4" s="108"/>
    </row>
    <row r="5" ht="18" customHeight="1"/>
    <row r="6" ht="18" customHeight="1"/>
    <row r="7" ht="18" customHeight="1"/>
    <row r="20" ht="21" customHeight="1"/>
    <row r="21" spans="1:7" ht="20.25">
      <c r="A21" s="97"/>
      <c r="B21" s="98"/>
      <c r="C21" s="98"/>
      <c r="D21" s="98"/>
      <c r="E21" s="98"/>
      <c r="F21" s="98"/>
      <c r="G21" s="98"/>
    </row>
  </sheetData>
  <sheetProtection/>
  <mergeCells count="2">
    <mergeCell ref="A3:J3"/>
    <mergeCell ref="A4:J4"/>
  </mergeCells>
  <printOptions horizontalCentered="1" verticalCentered="1"/>
  <pageMargins left="0.1968503937007874" right="0.1968503937007874" top="0.984251968503937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M39"/>
  <sheetViews>
    <sheetView rightToLeft="1" tabSelected="1" zoomScalePageLayoutView="0" workbookViewId="0" topLeftCell="A1">
      <selection activeCell="B56" sqref="B56"/>
    </sheetView>
  </sheetViews>
  <sheetFormatPr defaultColWidth="9.140625" defaultRowHeight="12.75"/>
  <cols>
    <col min="1" max="1" width="18.421875" style="35" customWidth="1"/>
    <col min="2" max="2" width="7.7109375" style="93" customWidth="1"/>
    <col min="3" max="3" width="7.57421875" style="93" bestFit="1" customWidth="1"/>
    <col min="4" max="4" width="5.140625" style="93" customWidth="1"/>
    <col min="5" max="5" width="6.00390625" style="93" customWidth="1"/>
    <col min="6" max="6" width="6.28125" style="93" customWidth="1"/>
    <col min="7" max="7" width="5.421875" style="93" customWidth="1"/>
    <col min="8" max="8" width="7.28125" style="93" customWidth="1"/>
    <col min="9" max="10" width="6.421875" style="93" customWidth="1"/>
    <col min="11" max="11" width="8.00390625" style="93" customWidth="1"/>
    <col min="12" max="12" width="7.7109375" style="93" customWidth="1"/>
    <col min="13" max="16384" width="9.140625" style="35" customWidth="1"/>
  </cols>
  <sheetData>
    <row r="1" spans="1:12" ht="15">
      <c r="A1" s="113" t="s">
        <v>0</v>
      </c>
      <c r="B1" s="113"/>
      <c r="C1" s="113"/>
      <c r="D1" s="37"/>
      <c r="E1" s="37"/>
      <c r="F1" s="37"/>
      <c r="G1" s="37"/>
      <c r="H1" s="37"/>
      <c r="I1" s="37"/>
      <c r="J1" s="37"/>
      <c r="K1" s="37"/>
      <c r="L1" s="36"/>
    </row>
    <row r="2" spans="1:12" ht="15">
      <c r="A2" s="36"/>
      <c r="B2" s="36"/>
      <c r="C2" s="36"/>
      <c r="D2" s="37"/>
      <c r="E2" s="37"/>
      <c r="F2" s="37"/>
      <c r="G2" s="37"/>
      <c r="H2" s="37"/>
      <c r="I2" s="37"/>
      <c r="J2" s="37"/>
      <c r="K2" s="37"/>
      <c r="L2" s="36"/>
    </row>
    <row r="3" spans="1:13" ht="29.25" customHeight="1">
      <c r="A3" s="114" t="s">
        <v>86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38"/>
    </row>
    <row r="4" spans="1:12" ht="20.25">
      <c r="A4" s="117" t="s">
        <v>38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21" customHeight="1" thickBot="1">
      <c r="A5" s="39"/>
      <c r="B5" s="40"/>
      <c r="C5" s="40"/>
      <c r="D5" s="40"/>
      <c r="E5" s="40"/>
      <c r="F5" s="40"/>
      <c r="G5" s="40"/>
      <c r="H5" s="40"/>
      <c r="I5" s="40"/>
      <c r="J5" s="40"/>
      <c r="K5" s="120" t="s">
        <v>2</v>
      </c>
      <c r="L5" s="120"/>
    </row>
    <row r="6" spans="1:12" s="42" customFormat="1" ht="42" customHeight="1" thickBot="1" thickTop="1">
      <c r="A6" s="118" t="s">
        <v>3</v>
      </c>
      <c r="B6" s="41" t="s">
        <v>39</v>
      </c>
      <c r="C6" s="121" t="s">
        <v>40</v>
      </c>
      <c r="D6" s="122"/>
      <c r="E6" s="122"/>
      <c r="F6" s="122"/>
      <c r="G6" s="123"/>
      <c r="H6" s="109" t="s">
        <v>41</v>
      </c>
      <c r="I6" s="110"/>
      <c r="J6" s="111" t="s">
        <v>42</v>
      </c>
      <c r="K6" s="112"/>
      <c r="L6" s="115" t="s">
        <v>43</v>
      </c>
    </row>
    <row r="7" spans="1:12" s="42" customFormat="1" ht="67.5" customHeight="1" thickBot="1" thickTop="1">
      <c r="A7" s="119"/>
      <c r="B7" s="43" t="s">
        <v>44</v>
      </c>
      <c r="C7" s="44" t="s">
        <v>45</v>
      </c>
      <c r="D7" s="45" t="s">
        <v>46</v>
      </c>
      <c r="E7" s="45" t="s">
        <v>47</v>
      </c>
      <c r="F7" s="45" t="s">
        <v>48</v>
      </c>
      <c r="G7" s="46" t="s">
        <v>49</v>
      </c>
      <c r="H7" s="47" t="s">
        <v>50</v>
      </c>
      <c r="I7" s="48" t="s">
        <v>51</v>
      </c>
      <c r="J7" s="49" t="s">
        <v>52</v>
      </c>
      <c r="K7" s="46" t="s">
        <v>53</v>
      </c>
      <c r="L7" s="116"/>
    </row>
    <row r="8" spans="1:12" s="58" customFormat="1" ht="17.25" customHeight="1" thickTop="1">
      <c r="A8" s="50" t="s">
        <v>54</v>
      </c>
      <c r="B8" s="51">
        <v>312</v>
      </c>
      <c r="C8" s="52">
        <v>1749</v>
      </c>
      <c r="D8" s="53">
        <f>'[3]البحر المتوسط  مصنفا'!D9</f>
        <v>16</v>
      </c>
      <c r="E8" s="54">
        <f>'[3]البحر المتوسط  مصنفا'!F9</f>
        <v>175</v>
      </c>
      <c r="F8" s="53">
        <f>'[3]البحر المتوسط  مصنفا'!E9</f>
        <v>289</v>
      </c>
      <c r="G8" s="55">
        <f>'[3]البحر المتوسط  مصنفا'!B9</f>
        <v>98</v>
      </c>
      <c r="H8" s="56">
        <f>'[3]البحر المتوسط  مصنفا'!J9</f>
        <v>61</v>
      </c>
      <c r="I8" s="55">
        <f>'[3]البحر المتوسط  مصنفا'!K9</f>
        <v>10</v>
      </c>
      <c r="J8" s="56">
        <f>'[2]الجزيرة الخضراء'!N12</f>
        <v>343</v>
      </c>
      <c r="K8" s="55">
        <f>'[3]البحر المتوسط  مصنفا'!H9</f>
        <v>397</v>
      </c>
      <c r="L8" s="57">
        <f aca="true" t="shared" si="0" ref="L8:L36">SUM(B8:K8)</f>
        <v>3450</v>
      </c>
    </row>
    <row r="9" spans="1:12" s="58" customFormat="1" ht="17.25" customHeight="1">
      <c r="A9" s="59" t="s">
        <v>55</v>
      </c>
      <c r="B9" s="60">
        <v>149</v>
      </c>
      <c r="C9" s="61">
        <v>2557</v>
      </c>
      <c r="D9" s="62">
        <f>'[3]البحر المتوسط  مصنفا'!D10</f>
        <v>173</v>
      </c>
      <c r="E9" s="63">
        <f>'[3]البحر المتوسط  مصنفا'!F10</f>
        <v>706</v>
      </c>
      <c r="F9" s="64">
        <f>'[3]البحر المتوسط  مصنفا'!E10</f>
        <v>1281</v>
      </c>
      <c r="G9" s="65" t="s">
        <v>6</v>
      </c>
      <c r="H9" s="61">
        <f>'[3]البحر المتوسط  مصنفا'!J10</f>
        <v>46</v>
      </c>
      <c r="I9" s="65" t="s">
        <v>6</v>
      </c>
      <c r="J9" s="66">
        <f>'[2]الجزيرة الخضراء'!N13</f>
        <v>397</v>
      </c>
      <c r="K9" s="67">
        <f>'[3]البحر المتوسط  مصنفا'!H10</f>
        <v>468</v>
      </c>
      <c r="L9" s="68">
        <f t="shared" si="0"/>
        <v>5777</v>
      </c>
    </row>
    <row r="10" spans="1:12" s="58" customFormat="1" ht="17.25" customHeight="1">
      <c r="A10" s="69" t="s">
        <v>56</v>
      </c>
      <c r="B10" s="60">
        <v>974</v>
      </c>
      <c r="C10" s="61">
        <v>1356</v>
      </c>
      <c r="D10" s="62">
        <f>'[3]البحر المتوسط  مصنفا'!D11</f>
        <v>22</v>
      </c>
      <c r="E10" s="63">
        <f>'[3]البحر المتوسط  مصنفا'!F11</f>
        <v>108</v>
      </c>
      <c r="F10" s="64">
        <f>'[3]البحر المتوسط  مصنفا'!E11</f>
        <v>250</v>
      </c>
      <c r="G10" s="70">
        <f>'[3]البحر المتوسط  مصنفا'!B11</f>
        <v>70</v>
      </c>
      <c r="H10" s="61">
        <f>'[3]البحر المتوسط  مصنفا'!J11</f>
        <v>17</v>
      </c>
      <c r="I10" s="65" t="s">
        <v>6</v>
      </c>
      <c r="J10" s="66">
        <f>'[2]الجزيرة الخضراء'!N14</f>
        <v>324</v>
      </c>
      <c r="K10" s="67">
        <f>'[3]البحر المتوسط  مصنفا'!H11</f>
        <v>307</v>
      </c>
      <c r="L10" s="68">
        <f t="shared" si="0"/>
        <v>3428</v>
      </c>
    </row>
    <row r="11" spans="1:12" s="58" customFormat="1" ht="17.25" customHeight="1">
      <c r="A11" s="69" t="s">
        <v>57</v>
      </c>
      <c r="B11" s="60">
        <v>306</v>
      </c>
      <c r="C11" s="61">
        <v>92</v>
      </c>
      <c r="D11" s="62">
        <f>'[3]البحر المتوسط  مصنفا'!D12</f>
        <v>26</v>
      </c>
      <c r="E11" s="63">
        <f>'[3]البحر المتوسط  مصنفا'!F12</f>
        <v>147</v>
      </c>
      <c r="F11" s="64">
        <f>'[3]البحر المتوسط  مصنفا'!E12</f>
        <v>245</v>
      </c>
      <c r="G11" s="67">
        <f>'[3]البحر المتوسط  مصنفا'!B12</f>
        <v>15</v>
      </c>
      <c r="H11" s="61">
        <f>'[3]البحر المتوسط  مصنفا'!J12</f>
        <v>408</v>
      </c>
      <c r="I11" s="65" t="s">
        <v>6</v>
      </c>
      <c r="J11" s="61">
        <f>'[2]الجزيرة الخضراء'!N15</f>
        <v>9</v>
      </c>
      <c r="K11" s="65" t="s">
        <v>6</v>
      </c>
      <c r="L11" s="68">
        <f t="shared" si="0"/>
        <v>1248</v>
      </c>
    </row>
    <row r="12" spans="1:12" s="58" customFormat="1" ht="17.25" customHeight="1">
      <c r="A12" s="69" t="s">
        <v>58</v>
      </c>
      <c r="B12" s="60">
        <v>274</v>
      </c>
      <c r="C12" s="61">
        <v>226</v>
      </c>
      <c r="D12" s="62">
        <f>'[3]البحر المتوسط  مصنفا'!D13</f>
        <v>23</v>
      </c>
      <c r="E12" s="63">
        <f>'[3]البحر المتوسط  مصنفا'!F13</f>
        <v>60</v>
      </c>
      <c r="F12" s="64">
        <f>'[3]البحر المتوسط  مصنفا'!E13</f>
        <v>119</v>
      </c>
      <c r="G12" s="70">
        <f>'[3]البحر المتوسط  مصنفا'!B13</f>
        <v>11</v>
      </c>
      <c r="H12" s="61">
        <f>'[3]البحر المتوسط  مصنفا'!J13</f>
        <v>25</v>
      </c>
      <c r="I12" s="65" t="s">
        <v>6</v>
      </c>
      <c r="J12" s="61">
        <f>'[2]الجزيرة الخضراء'!N16</f>
        <v>73</v>
      </c>
      <c r="K12" s="67">
        <f>'[3]البحر المتوسط  مصنفا'!H13</f>
        <v>84</v>
      </c>
      <c r="L12" s="68">
        <f t="shared" si="0"/>
        <v>895</v>
      </c>
    </row>
    <row r="13" spans="1:12" s="58" customFormat="1" ht="17.25" customHeight="1">
      <c r="A13" s="69" t="s">
        <v>59</v>
      </c>
      <c r="B13" s="60">
        <v>1670</v>
      </c>
      <c r="C13" s="61">
        <v>131</v>
      </c>
      <c r="D13" s="71">
        <f>'[3]البحر المتوسط  مصنفا'!D14</f>
        <v>66</v>
      </c>
      <c r="E13" s="71">
        <f>'[3]البحر المتوسط  مصنفا'!F14</f>
        <v>120</v>
      </c>
      <c r="F13" s="71">
        <f>'[3]البحر المتوسط  مصنفا'!E14</f>
        <v>263</v>
      </c>
      <c r="G13" s="65" t="s">
        <v>6</v>
      </c>
      <c r="H13" s="61">
        <f>'[3]البحر المتوسط  مصنفا'!J14</f>
        <v>463</v>
      </c>
      <c r="I13" s="70">
        <f>'[3]البحر المتوسط  مصنفا'!K14</f>
        <v>4</v>
      </c>
      <c r="J13" s="66">
        <f>'[2]الجزيرة الخضراء'!N17</f>
        <v>195</v>
      </c>
      <c r="K13" s="70">
        <f>'[3]البحر المتوسط  مصنفا'!H14</f>
        <v>360</v>
      </c>
      <c r="L13" s="68">
        <f t="shared" si="0"/>
        <v>3272</v>
      </c>
    </row>
    <row r="14" spans="1:12" s="58" customFormat="1" ht="17.25" customHeight="1">
      <c r="A14" s="69" t="s">
        <v>60</v>
      </c>
      <c r="B14" s="60">
        <v>337</v>
      </c>
      <c r="C14" s="61">
        <v>98</v>
      </c>
      <c r="D14" s="62" t="s">
        <v>6</v>
      </c>
      <c r="E14" s="62" t="s">
        <v>6</v>
      </c>
      <c r="F14" s="62" t="s">
        <v>6</v>
      </c>
      <c r="G14" s="65" t="s">
        <v>6</v>
      </c>
      <c r="H14" s="61">
        <f>'[3]البحر المتوسط  مصنفا'!J15</f>
        <v>585</v>
      </c>
      <c r="I14" s="65" t="s">
        <v>6</v>
      </c>
      <c r="J14" s="66">
        <f>'[2]الجزيرة الخضراء'!N18</f>
        <v>25</v>
      </c>
      <c r="K14" s="67">
        <f>'[3]البحر المتوسط  مصنفا'!H15</f>
        <v>42</v>
      </c>
      <c r="L14" s="68">
        <f t="shared" si="0"/>
        <v>1087</v>
      </c>
    </row>
    <row r="15" spans="1:12" s="58" customFormat="1" ht="17.25" customHeight="1">
      <c r="A15" s="69" t="s">
        <v>61</v>
      </c>
      <c r="B15" s="72">
        <v>479</v>
      </c>
      <c r="C15" s="61">
        <v>60</v>
      </c>
      <c r="D15" s="71">
        <f>'[3]البحر المتوسط  مصنفا'!D16</f>
        <v>8</v>
      </c>
      <c r="E15" s="71">
        <f>'[3]البحر المتوسط  مصنفا'!F16</f>
        <v>5</v>
      </c>
      <c r="F15" s="71">
        <f>'[3]البحر المتوسط  مصنفا'!E16</f>
        <v>5</v>
      </c>
      <c r="G15" s="65" t="s">
        <v>6</v>
      </c>
      <c r="H15" s="61">
        <f>'[3]البحر المتوسط  مصنفا'!J16</f>
        <v>67</v>
      </c>
      <c r="I15" s="65" t="s">
        <v>6</v>
      </c>
      <c r="J15" s="66">
        <f>'[2]الجزيرة الخضراء'!N19</f>
        <v>242</v>
      </c>
      <c r="K15" s="67">
        <f>'[3]البحر المتوسط  مصنفا'!H16</f>
        <v>530</v>
      </c>
      <c r="L15" s="68">
        <f t="shared" si="0"/>
        <v>1396</v>
      </c>
    </row>
    <row r="16" spans="1:12" s="58" customFormat="1" ht="17.25" customHeight="1">
      <c r="A16" s="69" t="s">
        <v>62</v>
      </c>
      <c r="B16" s="103" t="s">
        <v>24</v>
      </c>
      <c r="C16" s="61">
        <v>483</v>
      </c>
      <c r="D16" s="62">
        <f>'[3]البحر المتوسط  مصنفا'!D17</f>
        <v>1</v>
      </c>
      <c r="E16" s="62" t="s">
        <v>6</v>
      </c>
      <c r="F16" s="62" t="s">
        <v>6</v>
      </c>
      <c r="G16" s="65" t="s">
        <v>6</v>
      </c>
      <c r="H16" s="61">
        <f>'[3]البحر المتوسط  مصنفا'!J17</f>
        <v>25</v>
      </c>
      <c r="I16" s="65" t="s">
        <v>6</v>
      </c>
      <c r="J16" s="61">
        <f>'[2]الجزيرة الخضراء'!N20</f>
        <v>48</v>
      </c>
      <c r="K16" s="67">
        <f>'[3]البحر المتوسط  مصنفا'!H17</f>
        <v>325</v>
      </c>
      <c r="L16" s="68">
        <f t="shared" si="0"/>
        <v>882</v>
      </c>
    </row>
    <row r="17" spans="1:12" s="58" customFormat="1" ht="17.25" customHeight="1">
      <c r="A17" s="69" t="s">
        <v>63</v>
      </c>
      <c r="B17" s="60">
        <v>1175</v>
      </c>
      <c r="C17" s="61">
        <v>2252</v>
      </c>
      <c r="D17" s="62">
        <f>'[3]البحر المتوسط  مصنفا'!D18</f>
        <v>79</v>
      </c>
      <c r="E17" s="63">
        <f>'[3]البحر المتوسط  مصنفا'!F18</f>
        <v>985</v>
      </c>
      <c r="F17" s="64">
        <f>'[3]البحر المتوسط  مصنفا'!E18</f>
        <v>1857</v>
      </c>
      <c r="G17" s="67">
        <f>'[3]البحر المتوسط  مصنفا'!B18</f>
        <v>11</v>
      </c>
      <c r="H17" s="61">
        <f>'[3]البحر المتوسط  مصنفا'!J18</f>
        <v>4095</v>
      </c>
      <c r="I17" s="67">
        <f>'[3]البحر المتوسط  مصنفا'!K18</f>
        <v>3241</v>
      </c>
      <c r="J17" s="61">
        <f>'[2]الجزيرة الخضراء'!N21</f>
        <v>485</v>
      </c>
      <c r="K17" s="70">
        <f>'[3]البحر المتوسط  مصنفا'!H18</f>
        <v>584</v>
      </c>
      <c r="L17" s="68">
        <f t="shared" si="0"/>
        <v>14764</v>
      </c>
    </row>
    <row r="18" spans="1:12" s="58" customFormat="1" ht="17.25" customHeight="1">
      <c r="A18" s="69" t="s">
        <v>64</v>
      </c>
      <c r="B18" s="60">
        <v>300</v>
      </c>
      <c r="C18" s="61">
        <v>1183</v>
      </c>
      <c r="D18" s="62">
        <f>'[3]البحر المتوسط  مصنفا'!D19</f>
        <v>19</v>
      </c>
      <c r="E18" s="63">
        <f>'[3]البحر المتوسط  مصنفا'!F19</f>
        <v>143</v>
      </c>
      <c r="F18" s="64">
        <f>'[3]البحر المتوسط  مصنفا'!E19</f>
        <v>266</v>
      </c>
      <c r="G18" s="67">
        <f>'[3]البحر المتوسط  مصنفا'!B19</f>
        <v>51</v>
      </c>
      <c r="H18" s="61">
        <f>'[3]البحر المتوسط  مصنفا'!J19</f>
        <v>369</v>
      </c>
      <c r="I18" s="70">
        <f>'[3]البحر المتوسط  مصنفا'!K19</f>
        <v>56</v>
      </c>
      <c r="J18" s="66">
        <f>'[2]الجزيرة الخضراء'!N22</f>
        <v>27</v>
      </c>
      <c r="K18" s="70">
        <f>'[3]البحر المتوسط  مصنفا'!H19</f>
        <v>147</v>
      </c>
      <c r="L18" s="68">
        <f t="shared" si="0"/>
        <v>2561</v>
      </c>
    </row>
    <row r="19" spans="1:12" s="58" customFormat="1" ht="17.25" customHeight="1">
      <c r="A19" s="69" t="s">
        <v>65</v>
      </c>
      <c r="B19" s="60">
        <v>620</v>
      </c>
      <c r="C19" s="73" t="s">
        <v>6</v>
      </c>
      <c r="D19" s="62" t="s">
        <v>6</v>
      </c>
      <c r="E19" s="63">
        <f>'[3]البحر المتوسط  مصنفا'!F20</f>
        <v>100</v>
      </c>
      <c r="F19" s="64">
        <f>'[3]البحر المتوسط  مصنفا'!E20</f>
        <v>195</v>
      </c>
      <c r="G19" s="65" t="s">
        <v>6</v>
      </c>
      <c r="H19" s="61">
        <f>'[3]البحر المتوسط  مصنفا'!J20</f>
        <v>145</v>
      </c>
      <c r="I19" s="65" t="s">
        <v>6</v>
      </c>
      <c r="J19" s="66">
        <f>'[2]الجزيرة الخضراء'!N23</f>
        <v>21</v>
      </c>
      <c r="K19" s="67">
        <f>'[3]البحر المتوسط  مصنفا'!H20</f>
        <v>213</v>
      </c>
      <c r="L19" s="68">
        <f t="shared" si="0"/>
        <v>1294</v>
      </c>
    </row>
    <row r="20" spans="1:12" s="58" customFormat="1" ht="17.25" customHeight="1">
      <c r="A20" s="69" t="s">
        <v>66</v>
      </c>
      <c r="B20" s="60">
        <v>123</v>
      </c>
      <c r="C20" s="61">
        <v>7</v>
      </c>
      <c r="D20" s="62">
        <f>'[3]البحر المتوسط  مصنفا'!D21</f>
        <v>19</v>
      </c>
      <c r="E20" s="63">
        <f>'[3]البحر المتوسط  مصنفا'!F21</f>
        <v>77</v>
      </c>
      <c r="F20" s="64">
        <f>'[3]البحر المتوسط  مصنفا'!E21</f>
        <v>114</v>
      </c>
      <c r="G20" s="70">
        <f>'[3]البحر المتوسط  مصنفا'!B21</f>
        <v>4</v>
      </c>
      <c r="H20" s="61">
        <f>'[3]البحر المتوسط  مصنفا'!J21</f>
        <v>502</v>
      </c>
      <c r="I20" s="65" t="s">
        <v>6</v>
      </c>
      <c r="J20" s="66">
        <f>'[2]الجزيرة الخضراء'!N24</f>
        <v>152</v>
      </c>
      <c r="K20" s="67">
        <f>'[3]البحر المتوسط  مصنفا'!H21</f>
        <v>103</v>
      </c>
      <c r="L20" s="68">
        <f t="shared" si="0"/>
        <v>1101</v>
      </c>
    </row>
    <row r="21" spans="1:12" s="58" customFormat="1" ht="17.25" customHeight="1">
      <c r="A21" s="69" t="s">
        <v>67</v>
      </c>
      <c r="B21" s="60">
        <v>290</v>
      </c>
      <c r="C21" s="61">
        <v>455</v>
      </c>
      <c r="D21" s="62">
        <f>'[3]البحر المتوسط  مصنفا'!D22</f>
        <v>21</v>
      </c>
      <c r="E21" s="71">
        <f>'[3]البحر المتوسط  مصنفا'!F22</f>
        <v>12</v>
      </c>
      <c r="F21" s="71">
        <f>'[3]البحر المتوسط  مصنفا'!E22</f>
        <v>23</v>
      </c>
      <c r="G21" s="67">
        <f>'[3]البحر المتوسط  مصنفا'!B22</f>
        <v>23</v>
      </c>
      <c r="H21" s="61">
        <f>'[3]البحر المتوسط  مصنفا'!J22</f>
        <v>150</v>
      </c>
      <c r="I21" s="65" t="s">
        <v>6</v>
      </c>
      <c r="J21" s="73" t="s">
        <v>6</v>
      </c>
      <c r="K21" s="65" t="s">
        <v>6</v>
      </c>
      <c r="L21" s="68">
        <f t="shared" si="0"/>
        <v>974</v>
      </c>
    </row>
    <row r="22" spans="1:12" s="58" customFormat="1" ht="17.25" customHeight="1">
      <c r="A22" s="69" t="s">
        <v>68</v>
      </c>
      <c r="B22" s="60">
        <v>991</v>
      </c>
      <c r="C22" s="61">
        <v>63</v>
      </c>
      <c r="D22" s="62">
        <f>'[3]البحر المتوسط  مصنفا'!D23</f>
        <v>1</v>
      </c>
      <c r="E22" s="63">
        <f>'[3]البحر المتوسط  مصنفا'!F23</f>
        <v>140</v>
      </c>
      <c r="F22" s="64">
        <f>'[3]البحر المتوسط  مصنفا'!E23</f>
        <v>266</v>
      </c>
      <c r="G22" s="65" t="s">
        <v>6</v>
      </c>
      <c r="H22" s="61">
        <f>'[3]البحر المتوسط  مصنفا'!J23</f>
        <v>753</v>
      </c>
      <c r="I22" s="65" t="s">
        <v>6</v>
      </c>
      <c r="J22" s="61">
        <f>'[2]الجزيرة الخضراء'!N26</f>
        <v>271</v>
      </c>
      <c r="K22" s="67">
        <f>'[3]البحر المتوسط  مصنفا'!H23</f>
        <v>527</v>
      </c>
      <c r="L22" s="68">
        <f t="shared" si="0"/>
        <v>3012</v>
      </c>
    </row>
    <row r="23" spans="1:12" s="58" customFormat="1" ht="17.25" customHeight="1">
      <c r="A23" s="69" t="s">
        <v>69</v>
      </c>
      <c r="B23" s="60">
        <v>317</v>
      </c>
      <c r="C23" s="61">
        <v>849</v>
      </c>
      <c r="D23" s="62">
        <f>'[3]البحر المتوسط  مصنفا'!D24</f>
        <v>22</v>
      </c>
      <c r="E23" s="62" t="s">
        <v>6</v>
      </c>
      <c r="F23" s="62" t="s">
        <v>6</v>
      </c>
      <c r="G23" s="67">
        <f>'[3]البحر المتوسط  مصنفا'!B24</f>
        <v>19</v>
      </c>
      <c r="H23" s="73" t="s">
        <v>6</v>
      </c>
      <c r="I23" s="65" t="s">
        <v>6</v>
      </c>
      <c r="J23" s="73" t="s">
        <v>6</v>
      </c>
      <c r="K23" s="74" t="s">
        <v>6</v>
      </c>
      <c r="L23" s="68">
        <f t="shared" si="0"/>
        <v>1207</v>
      </c>
    </row>
    <row r="24" spans="1:12" s="58" customFormat="1" ht="17.25" customHeight="1">
      <c r="A24" s="69" t="s">
        <v>70</v>
      </c>
      <c r="B24" s="60">
        <v>643</v>
      </c>
      <c r="C24" s="73" t="s">
        <v>6</v>
      </c>
      <c r="D24" s="62" t="s">
        <v>6</v>
      </c>
      <c r="E24" s="63">
        <f>'[3]البحر المتوسط  مصنفا'!F25</f>
        <v>82</v>
      </c>
      <c r="F24" s="64">
        <f>'[3]البحر المتوسط  مصنفا'!E25</f>
        <v>175</v>
      </c>
      <c r="G24" s="20" t="s">
        <v>24</v>
      </c>
      <c r="H24" s="61">
        <f>'[3]البحر المتوسط  مصنفا'!J25</f>
        <v>47</v>
      </c>
      <c r="I24" s="65" t="s">
        <v>6</v>
      </c>
      <c r="J24" s="66">
        <f>'[2]الجزيرة الخضراء'!N28</f>
        <v>264</v>
      </c>
      <c r="K24" s="67">
        <f>'[3]البحر المتوسط  مصنفا'!H25</f>
        <v>305</v>
      </c>
      <c r="L24" s="68">
        <f t="shared" si="0"/>
        <v>1516</v>
      </c>
    </row>
    <row r="25" spans="1:12" s="58" customFormat="1" ht="17.25" customHeight="1">
      <c r="A25" s="69" t="s">
        <v>71</v>
      </c>
      <c r="B25" s="72">
        <v>943</v>
      </c>
      <c r="C25" s="66">
        <v>13</v>
      </c>
      <c r="D25" s="62" t="s">
        <v>6</v>
      </c>
      <c r="E25" s="63">
        <f>'[3]البحر المتوسط  مصنفا'!F26</f>
        <v>8</v>
      </c>
      <c r="F25" s="64">
        <f>'[3]البحر المتوسط  مصنفا'!E26</f>
        <v>8</v>
      </c>
      <c r="G25" s="70">
        <f>'[3]البحر المتوسط  مصنفا'!B26</f>
        <v>2</v>
      </c>
      <c r="H25" s="61">
        <f>'[3]البحر المتوسط  مصنفا'!J26</f>
        <v>811</v>
      </c>
      <c r="I25" s="70">
        <f>'[3]البحر المتوسط  مصنفا'!K26</f>
        <v>71</v>
      </c>
      <c r="J25" s="66">
        <f>'[2]الجزيرة الخضراء'!N29</f>
        <v>186</v>
      </c>
      <c r="K25" s="70">
        <f>'[3]البحر المتوسط  مصنفا'!H26</f>
        <v>264</v>
      </c>
      <c r="L25" s="68">
        <f t="shared" si="0"/>
        <v>2306</v>
      </c>
    </row>
    <row r="26" spans="1:12" s="58" customFormat="1" ht="17.25" customHeight="1">
      <c r="A26" s="69" t="s">
        <v>72</v>
      </c>
      <c r="B26" s="60">
        <v>850</v>
      </c>
      <c r="C26" s="73" t="s">
        <v>24</v>
      </c>
      <c r="D26" s="62" t="s">
        <v>6</v>
      </c>
      <c r="E26" s="63">
        <f>'[3]البحر المتوسط  مصنفا'!F27</f>
        <v>96</v>
      </c>
      <c r="F26" s="64">
        <f>'[3]البحر المتوسط  مصنفا'!E27</f>
        <v>157</v>
      </c>
      <c r="G26" s="65" t="s">
        <v>24</v>
      </c>
      <c r="H26" s="61">
        <f>'[3]البحر المتوسط  مصنفا'!J27</f>
        <v>590</v>
      </c>
      <c r="I26" s="65" t="s">
        <v>6</v>
      </c>
      <c r="J26" s="61">
        <f>'[2]الجزيرة الخضراء'!N30</f>
        <v>22</v>
      </c>
      <c r="K26" s="67">
        <f>'[3]البحر المتوسط  مصنفا'!H27</f>
        <v>162</v>
      </c>
      <c r="L26" s="68">
        <f t="shared" si="0"/>
        <v>1877</v>
      </c>
    </row>
    <row r="27" spans="1:12" s="58" customFormat="1" ht="17.25" customHeight="1">
      <c r="A27" s="69" t="s">
        <v>73</v>
      </c>
      <c r="B27" s="103" t="s">
        <v>24</v>
      </c>
      <c r="C27" s="104" t="s">
        <v>24</v>
      </c>
      <c r="D27" s="62" t="s">
        <v>6</v>
      </c>
      <c r="E27" s="63">
        <f>'[3]البحر المتوسط  مصنفا'!F28</f>
        <v>587</v>
      </c>
      <c r="F27" s="64">
        <f>'[3]البحر المتوسط  مصنفا'!E28</f>
        <v>1142</v>
      </c>
      <c r="G27" s="20" t="s">
        <v>24</v>
      </c>
      <c r="H27" s="61">
        <f>'[3]البحر المتوسط  مصنفا'!J28</f>
        <v>1262</v>
      </c>
      <c r="I27" s="65" t="s">
        <v>6</v>
      </c>
      <c r="J27" s="61" t="str">
        <f>'[2]الجزيرة الخضراء'!N31</f>
        <v>ـ</v>
      </c>
      <c r="K27" s="65" t="s">
        <v>6</v>
      </c>
      <c r="L27" s="68">
        <f t="shared" si="0"/>
        <v>2991</v>
      </c>
    </row>
    <row r="28" spans="1:12" s="58" customFormat="1" ht="17.25" customHeight="1">
      <c r="A28" s="69" t="s">
        <v>74</v>
      </c>
      <c r="B28" s="60">
        <v>434</v>
      </c>
      <c r="C28" s="61">
        <v>1248</v>
      </c>
      <c r="D28" s="62">
        <f>'[3]البحر المتوسط  مصنفا'!D29</f>
        <v>30</v>
      </c>
      <c r="E28" s="63">
        <f>'[3]البحر المتوسط  مصنفا'!F29</f>
        <v>19</v>
      </c>
      <c r="F28" s="64">
        <f>'[3]البحر المتوسط  مصنفا'!E29</f>
        <v>30</v>
      </c>
      <c r="G28" s="67">
        <f>'[3]البحر المتوسط  مصنفا'!B29</f>
        <v>72</v>
      </c>
      <c r="H28" s="61">
        <f>'[3]البحر المتوسط  مصنفا'!J29</f>
        <v>37</v>
      </c>
      <c r="I28" s="65" t="s">
        <v>6</v>
      </c>
      <c r="J28" s="61">
        <f>'[2]الجزيرة الخضراء'!N32</f>
        <v>96</v>
      </c>
      <c r="K28" s="67">
        <f>'[3]البحر المتوسط  مصنفا'!H29</f>
        <v>92</v>
      </c>
      <c r="L28" s="68">
        <f t="shared" si="0"/>
        <v>2058</v>
      </c>
    </row>
    <row r="29" spans="1:12" s="58" customFormat="1" ht="17.25" customHeight="1">
      <c r="A29" s="69" t="s">
        <v>75</v>
      </c>
      <c r="B29" s="60">
        <v>255</v>
      </c>
      <c r="C29" s="61">
        <v>62</v>
      </c>
      <c r="D29" s="62">
        <f>'[3]البحر المتوسط  مصنفا'!D30</f>
        <v>38</v>
      </c>
      <c r="E29" s="63">
        <f>'[3]البحر المتوسط  مصنفا'!F30</f>
        <v>149</v>
      </c>
      <c r="F29" s="64">
        <f>'[3]البحر المتوسط  مصنفا'!E30</f>
        <v>232</v>
      </c>
      <c r="G29" s="67">
        <f>'[3]البحر المتوسط  مصنفا'!B30</f>
        <v>18</v>
      </c>
      <c r="H29" s="61">
        <f>'[3]البحر المتوسط  مصنفا'!J30</f>
        <v>28</v>
      </c>
      <c r="I29" s="65" t="s">
        <v>6</v>
      </c>
      <c r="J29" s="73" t="s">
        <v>6</v>
      </c>
      <c r="K29" s="65" t="s">
        <v>6</v>
      </c>
      <c r="L29" s="68">
        <f t="shared" si="0"/>
        <v>782</v>
      </c>
    </row>
    <row r="30" spans="1:12" s="58" customFormat="1" ht="17.25" customHeight="1">
      <c r="A30" s="69" t="s">
        <v>76</v>
      </c>
      <c r="B30" s="60">
        <v>402</v>
      </c>
      <c r="C30" s="61">
        <v>710</v>
      </c>
      <c r="D30" s="62">
        <f>'[3]البحر المتوسط  مصنفا'!D31</f>
        <v>14</v>
      </c>
      <c r="E30" s="63">
        <f>'[3]البحر المتوسط  مصنفا'!F31</f>
        <v>153</v>
      </c>
      <c r="F30" s="64">
        <f>'[3]البحر المتوسط  مصنفا'!E31</f>
        <v>247</v>
      </c>
      <c r="G30" s="67">
        <f>'[3]البحر المتوسط  مصنفا'!B31</f>
        <v>28</v>
      </c>
      <c r="H30" s="61">
        <f>'[3]البحر المتوسط  مصنفا'!J31</f>
        <v>17</v>
      </c>
      <c r="I30" s="65" t="s">
        <v>6</v>
      </c>
      <c r="J30" s="66">
        <f>'[2]الجزيرة الخضراء'!N34</f>
        <v>37</v>
      </c>
      <c r="K30" s="67">
        <f>'[3]البحر المتوسط  مصنفا'!H31</f>
        <v>138</v>
      </c>
      <c r="L30" s="68">
        <f t="shared" si="0"/>
        <v>1746</v>
      </c>
    </row>
    <row r="31" spans="1:12" s="58" customFormat="1" ht="17.25" customHeight="1">
      <c r="A31" s="69" t="s">
        <v>77</v>
      </c>
      <c r="B31" s="60">
        <v>341</v>
      </c>
      <c r="C31" s="61">
        <v>2656</v>
      </c>
      <c r="D31" s="62">
        <f>'[3]البحر المتوسط  مصنفا'!D32</f>
        <v>39</v>
      </c>
      <c r="E31" s="63">
        <f>'[3]البحر المتوسط  مصنفا'!F32</f>
        <v>118</v>
      </c>
      <c r="F31" s="64">
        <f>'[3]البحر المتوسط  مصنفا'!E32</f>
        <v>211</v>
      </c>
      <c r="G31" s="67">
        <f>'[3]البحر المتوسط  مصنفا'!B32</f>
        <v>53</v>
      </c>
      <c r="H31" s="61">
        <f>'[3]البحر المتوسط  مصنفا'!J32</f>
        <v>59</v>
      </c>
      <c r="I31" s="65" t="s">
        <v>6</v>
      </c>
      <c r="J31" s="66">
        <f>'[2]الجزيرة الخضراء'!N35</f>
        <v>314</v>
      </c>
      <c r="K31" s="67">
        <f>'[3]البحر المتوسط  مصنفا'!H32</f>
        <v>189</v>
      </c>
      <c r="L31" s="68">
        <f t="shared" si="0"/>
        <v>3980</v>
      </c>
    </row>
    <row r="32" spans="1:12" s="58" customFormat="1" ht="17.25" customHeight="1">
      <c r="A32" s="69" t="s">
        <v>78</v>
      </c>
      <c r="B32" s="60">
        <v>423</v>
      </c>
      <c r="C32" s="61">
        <v>57</v>
      </c>
      <c r="D32" s="62">
        <f>'[3]البحر المتوسط  مصنفا'!D33</f>
        <v>21</v>
      </c>
      <c r="E32" s="63">
        <f>'[3]البحر المتوسط  مصنفا'!F33</f>
        <v>76</v>
      </c>
      <c r="F32" s="64">
        <f>'[3]البحر المتوسط  مصنفا'!E33</f>
        <v>140</v>
      </c>
      <c r="G32" s="65" t="s">
        <v>6</v>
      </c>
      <c r="H32" s="61">
        <f>'[3]البحر المتوسط  مصنفا'!J33</f>
        <v>330</v>
      </c>
      <c r="I32" s="65" t="s">
        <v>6</v>
      </c>
      <c r="J32" s="66">
        <f>'[2]الجزيرة الخضراء'!N36</f>
        <v>26</v>
      </c>
      <c r="K32" s="67">
        <f>'[3]البحر المتوسط  مصنفا'!H33</f>
        <v>21</v>
      </c>
      <c r="L32" s="68">
        <f t="shared" si="0"/>
        <v>1094</v>
      </c>
    </row>
    <row r="33" spans="1:12" s="58" customFormat="1" ht="17.25" customHeight="1">
      <c r="A33" s="69" t="s">
        <v>79</v>
      </c>
      <c r="B33" s="60">
        <v>341</v>
      </c>
      <c r="C33" s="61">
        <v>59</v>
      </c>
      <c r="D33" s="62" t="s">
        <v>6</v>
      </c>
      <c r="E33" s="63">
        <f>'[3]البحر المتوسط  مصنفا'!F34</f>
        <v>35</v>
      </c>
      <c r="F33" s="64">
        <f>'[3]البحر المتوسط  مصنفا'!E34</f>
        <v>61</v>
      </c>
      <c r="G33" s="65" t="s">
        <v>6</v>
      </c>
      <c r="H33" s="61">
        <f>'[3]البحر المتوسط  مصنفا'!J34</f>
        <v>142</v>
      </c>
      <c r="I33" s="65" t="s">
        <v>6</v>
      </c>
      <c r="J33" s="73" t="s">
        <v>6</v>
      </c>
      <c r="K33" s="65" t="s">
        <v>6</v>
      </c>
      <c r="L33" s="68">
        <f t="shared" si="0"/>
        <v>638</v>
      </c>
    </row>
    <row r="34" spans="1:12" s="58" customFormat="1" ht="17.25" customHeight="1">
      <c r="A34" s="69" t="s">
        <v>80</v>
      </c>
      <c r="B34" s="60">
        <v>716</v>
      </c>
      <c r="C34" s="73" t="s">
        <v>6</v>
      </c>
      <c r="D34" s="62" t="s">
        <v>6</v>
      </c>
      <c r="E34" s="63">
        <f>'[3]البحر المتوسط  مصنفا'!F35</f>
        <v>66</v>
      </c>
      <c r="F34" s="64">
        <f>'[3]البحر المتوسط  مصنفا'!E35</f>
        <v>107</v>
      </c>
      <c r="G34" s="65" t="s">
        <v>6</v>
      </c>
      <c r="H34" s="61">
        <f>'[3]البحر المتوسط  مصنفا'!J35</f>
        <v>181</v>
      </c>
      <c r="I34" s="65" t="s">
        <v>6</v>
      </c>
      <c r="J34" s="73" t="s">
        <v>6</v>
      </c>
      <c r="K34" s="65" t="s">
        <v>6</v>
      </c>
      <c r="L34" s="68">
        <f t="shared" si="0"/>
        <v>1070</v>
      </c>
    </row>
    <row r="35" spans="1:12" s="58" customFormat="1" ht="17.25" customHeight="1">
      <c r="A35" s="69" t="s">
        <v>81</v>
      </c>
      <c r="B35" s="60">
        <v>742</v>
      </c>
      <c r="C35" s="61">
        <v>207</v>
      </c>
      <c r="D35" s="64">
        <f>'[3]البحر المتوسط  مصنفا'!D36</f>
        <v>27</v>
      </c>
      <c r="E35" s="63">
        <f>'[3]البحر المتوسط  مصنفا'!F36</f>
        <v>77</v>
      </c>
      <c r="F35" s="64">
        <f>'[3]البحر المتوسط  مصنفا'!E36</f>
        <v>149</v>
      </c>
      <c r="G35" s="67">
        <f>'[3]البحر المتوسط  مصنفا'!B36</f>
        <v>133</v>
      </c>
      <c r="H35" s="61">
        <f>'[3]البحر المتوسط  مصنفا'!J36</f>
        <v>211</v>
      </c>
      <c r="I35" s="67">
        <f>'[3]البحر المتوسط  مصنفا'!K36</f>
        <v>4</v>
      </c>
      <c r="J35" s="61" t="str">
        <f>'[2]الجزيرة الخضراء'!N39</f>
        <v>ـ</v>
      </c>
      <c r="K35" s="65" t="s">
        <v>6</v>
      </c>
      <c r="L35" s="68">
        <f t="shared" si="0"/>
        <v>1550</v>
      </c>
    </row>
    <row r="36" spans="1:12" s="58" customFormat="1" ht="17.25" customHeight="1" thickBot="1">
      <c r="A36" s="75" t="s">
        <v>82</v>
      </c>
      <c r="B36" s="76">
        <v>753</v>
      </c>
      <c r="C36" s="77">
        <v>1745</v>
      </c>
      <c r="D36" s="78">
        <f>'[3]البحر المتوسط  مصنفا'!D37</f>
        <v>2</v>
      </c>
      <c r="E36" s="79">
        <f>'[3]البحر المتوسط  مصنفا'!F37</f>
        <v>98</v>
      </c>
      <c r="F36" s="78">
        <f>'[3]البحر المتوسط  مصنفا'!E37</f>
        <v>199</v>
      </c>
      <c r="G36" s="80">
        <f>'[3]البحر المتوسط  مصنفا'!B37</f>
        <v>40</v>
      </c>
      <c r="H36" s="77">
        <f>'[3]البحر المتوسط  مصنفا'!J37</f>
        <v>1367</v>
      </c>
      <c r="I36" s="80">
        <f>'[3]البحر المتوسط  مصنفا'!K37</f>
        <v>72</v>
      </c>
      <c r="J36" s="77">
        <f>'[2]الجزيرة الخضراء'!N40</f>
        <v>292</v>
      </c>
      <c r="K36" s="80">
        <f>'[3]البحر المتوسط  مصنفا'!H37</f>
        <v>142</v>
      </c>
      <c r="L36" s="81">
        <f t="shared" si="0"/>
        <v>4710</v>
      </c>
    </row>
    <row r="37" spans="1:13" s="58" customFormat="1" ht="21" customHeight="1" thickBot="1" thickTop="1">
      <c r="A37" s="82" t="s">
        <v>43</v>
      </c>
      <c r="B37" s="83">
        <f aca="true" t="shared" si="1" ref="B37:L37">SUM(B8:B36)</f>
        <v>15160</v>
      </c>
      <c r="C37" s="84">
        <f t="shared" si="1"/>
        <v>18318</v>
      </c>
      <c r="D37" s="85">
        <f t="shared" si="1"/>
        <v>667</v>
      </c>
      <c r="E37" s="86">
        <f t="shared" si="1"/>
        <v>4342</v>
      </c>
      <c r="F37" s="87">
        <f t="shared" si="1"/>
        <v>8031</v>
      </c>
      <c r="G37" s="88">
        <f t="shared" si="1"/>
        <v>648</v>
      </c>
      <c r="H37" s="89">
        <f t="shared" si="1"/>
        <v>12793</v>
      </c>
      <c r="I37" s="90">
        <f t="shared" si="1"/>
        <v>3458</v>
      </c>
      <c r="J37" s="85">
        <f t="shared" si="1"/>
        <v>3849</v>
      </c>
      <c r="K37" s="88">
        <f t="shared" si="1"/>
        <v>5400</v>
      </c>
      <c r="L37" s="91">
        <f t="shared" si="1"/>
        <v>72666</v>
      </c>
      <c r="M37" s="92"/>
    </row>
    <row r="38" spans="1:12" ht="15.75" thickTop="1">
      <c r="A38" s="105" t="s">
        <v>37</v>
      </c>
      <c r="B38" s="105"/>
      <c r="C38" s="105"/>
      <c r="D38" s="105"/>
      <c r="K38" s="94"/>
      <c r="L38" s="94"/>
    </row>
    <row r="39" ht="15">
      <c r="K39" s="94"/>
    </row>
  </sheetData>
  <sheetProtection/>
  <mergeCells count="10">
    <mergeCell ref="C6:G6"/>
    <mergeCell ref="H6:I6"/>
    <mergeCell ref="J6:K6"/>
    <mergeCell ref="A38:D38"/>
    <mergeCell ref="A1:C1"/>
    <mergeCell ref="A3:L3"/>
    <mergeCell ref="L6:L7"/>
    <mergeCell ref="A4:L4"/>
    <mergeCell ref="A6:A7"/>
    <mergeCell ref="K5:L5"/>
  </mergeCells>
  <printOptions horizontalCentered="1"/>
  <pageMargins left="0" right="0.984251968503937" top="0.5905511811023623" bottom="0" header="0.3937007874015748" footer="0"/>
  <pageSetup horizontalDpi="300" verticalDpi="300" orientation="portrait" paperSize="9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Nahed</dc:creator>
  <cp:keywords/>
  <dc:description/>
  <cp:lastModifiedBy>Emy</cp:lastModifiedBy>
  <cp:lastPrinted>2007-10-29T09:25:36Z</cp:lastPrinted>
  <dcterms:created xsi:type="dcterms:W3CDTF">2007-09-30T07:58:35Z</dcterms:created>
  <dcterms:modified xsi:type="dcterms:W3CDTF">2010-12-18T08:39:59Z</dcterms:modified>
  <cp:category/>
  <cp:version/>
  <cp:contentType/>
  <cp:contentStatus/>
</cp:coreProperties>
</file>