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showHorizontalScroll="0" showVerticalScroll="0" showSheetTabs="0" xWindow="120" yWindow="150" windowWidth="15135" windowHeight="9270" tabRatio="688" activeTab="0"/>
  </bookViews>
  <sheets>
    <sheet name="الطاقة الانتاجية" sheetId="1" r:id="rId1"/>
    <sheet name="___Data" sheetId="2" state="hidden" r:id="rId2"/>
  </sheets>
  <definedNames>
    <definedName name="Currancy">'___Data'!$F$4:$F$6</definedName>
    <definedName name="Data">'___Data'!$J$4:$J$30</definedName>
    <definedName name="EX_Date">'___Data'!$B$4:$B$135</definedName>
    <definedName name="EX_HSCode">'___Data'!$G$4:$G$298</definedName>
    <definedName name="EX_Products">'___Data'!$D$4:$D$45</definedName>
    <definedName name="Fabric">'___Data'!$E$4:$E$7</definedName>
    <definedName name="Gender">'___Data'!$C$4:$C$7</definedName>
    <definedName name="IM_Date">'___Data'!$L$4:$L$1700</definedName>
    <definedName name="IM_HSCode">'___Data'!$N$4:$N$1061</definedName>
    <definedName name="IM_Products">'___Data'!$M$4:$M$45</definedName>
    <definedName name="Info">'___Data'!$W$3:$X$762</definedName>
    <definedName name="Material">'___Data'!$A$4:$A$5</definedName>
    <definedName name="QualifedDate">'___Data'!$Q$3:$R$762</definedName>
  </definedNames>
  <calcPr fullCalcOnLoad="1"/>
</workbook>
</file>

<file path=xl/sharedStrings.xml><?xml version="1.0" encoding="utf-8"?>
<sst xmlns="http://schemas.openxmlformats.org/spreadsheetml/2006/main" count="2242" uniqueCount="2236">
  <si>
    <t>2909 ethers, ether-alcohols, ether-phenols, alcohol peroxides, ketone peroxides etc. and their halogenated, sulfonated, nitrated or nitrosated derivatives</t>
  </si>
  <si>
    <t>2910 epoxides, epoxyalcohols, epoxyphenols and epoxyethers with a three-membered ring, and halogenated, sulfonated, nitrated or nitrosated derivative</t>
  </si>
  <si>
    <t>2911 acetals and hemiacetals, whether or not with other oxygen function, and their halogenated, sulfonated, nitrated or nitrosated derivatives</t>
  </si>
  <si>
    <t>2912 aldehydes; cyclic polymers of aldehydes; paraformaldehyde</t>
  </si>
  <si>
    <t>2913 halogenated, sulfonated, nitrated or nitrosated derivatives of aldehyde-function compounds</t>
  </si>
  <si>
    <t>8470 calculating machines (incl pocket-size data type); accounting, postage-franking &amp; ticket-issuing &amp; like mach with calculating device; cash registers</t>
  </si>
  <si>
    <t>8471 automatic data processing machines and units thereof; magnetic or optical readers, machines for transcribing and processing coded data, nesoi</t>
  </si>
  <si>
    <t>8466 parts and accessories for use with machine tools of headings 8456 to 8465, including work or tool holders and other special attachments</t>
  </si>
  <si>
    <t>8467 tools for working in the hand, pneumatic, hydraulic or with self-contained nonelectric motor, and parts thereof</t>
  </si>
  <si>
    <t>8468 machinery and apparatus for soldering, brazing or welding, nonelectric; gas-operated surface tempering machines and appliances; parts thereof</t>
  </si>
  <si>
    <t>8469 typewriters (except printers of 8471) and word processing machines</t>
  </si>
  <si>
    <t>3924 tableware, kitchenware, other household articles and toilet articles of plastics</t>
  </si>
  <si>
    <t>3925 builders' ware of plastics, nesoi</t>
  </si>
  <si>
    <t>3926 articles of plastics and articles of polymers and resins of headings 3901 to 3914, nesoi</t>
  </si>
  <si>
    <t>4001 natural rubber, balata, gutta-percha, guayule, chicle and similar natural gums, in primary forms or in plates, sheets or strip</t>
  </si>
  <si>
    <t>4002 synthetic rubber and factice in primary forms etc.; mixtures of natural rubber or gums with synthetic rubber or factice, in primary forms etc.</t>
  </si>
  <si>
    <t>4003 reclaimed rubber in primary forms or in plates, sheets or strip</t>
  </si>
  <si>
    <t>4414 wooden frames for paintings, photographs, mirrors or similar objects</t>
  </si>
  <si>
    <t>4415 packing cases, crates, drums and similar packings of wood; cable-drums of wood; pallets and other load boards of wood; pallet collars of wood</t>
  </si>
  <si>
    <t>4416 casks, barrels, vats, tubs and other coopers' products and parts thereof, of wood, including staves</t>
  </si>
  <si>
    <t>4417 tools, tool bodies, tool handles, broom or brush bodies and handles, of wood; boot or shoe lasts and trees of wood</t>
  </si>
  <si>
    <t>4418 builders' joinery and carpentry of wood, including cellular wood panels, assembled parquet panels, shingles and shakes</t>
  </si>
  <si>
    <t>4419 tableware and kitchenware, of wood</t>
  </si>
  <si>
    <t>4420 wood marquetry and inlaid wood; cases etc. for jewelry or cutlery and similar articles, statuettes and other ornaments, of wood; wood furniture nesoi</t>
  </si>
  <si>
    <t>4421 articles of wood, nesoi</t>
  </si>
  <si>
    <t>4601 plaits and similar products of plaiting materials; plaiting materials etc. bound in strands or woven in sheets, whether or not being finished articles</t>
  </si>
  <si>
    <t>4602 basketwork, wickerwork and other articles, made directly to shape from plaiting materials or from products of plaiting materials; articles of loofah</t>
  </si>
  <si>
    <t>4801 newsprint, in rolls or sheets</t>
  </si>
  <si>
    <t>THREAD</t>
  </si>
  <si>
    <t xml:space="preserve">CARTON  </t>
  </si>
  <si>
    <t>ZIPPERS</t>
  </si>
  <si>
    <t>INTERLINING</t>
  </si>
  <si>
    <t>HANGERS</t>
  </si>
  <si>
    <t>POCKETING</t>
  </si>
  <si>
    <t>LABELS/TICKETS</t>
  </si>
  <si>
    <t>POLY BAGS</t>
  </si>
  <si>
    <t>ACCESSORIES</t>
  </si>
  <si>
    <t>PLASTIC BAGS</t>
  </si>
  <si>
    <t>PAPER</t>
  </si>
  <si>
    <t xml:space="preserve">FREIGHT </t>
  </si>
  <si>
    <t>STICKER</t>
  </si>
  <si>
    <t>SOFTWARE</t>
  </si>
  <si>
    <t>LINING</t>
  </si>
  <si>
    <t>SIZERS</t>
  </si>
  <si>
    <t>SPUN</t>
  </si>
  <si>
    <t>SINGEL JERSY</t>
  </si>
  <si>
    <t>€ Euro</t>
  </si>
  <si>
    <t>₤ GBP</t>
  </si>
  <si>
    <t>$ USD</t>
  </si>
  <si>
    <t>3502 albumins (incl cncentrtes two/more whey proteins, cntng by weight more thn 80% whey proteins calculated on dry mattr), albuminates &amp; oth albumin deriv</t>
  </si>
  <si>
    <t>3503 gelatin (including gelatin in rectangular or square sheets) and gelatin derivatives; isinglass; other glue of animal origin (except casein glue) nesoi</t>
  </si>
  <si>
    <t>3504 peptones and derivatives; other proteins and derivatives, nesoi; hide powder, chromed or not</t>
  </si>
  <si>
    <t>3505 dextrins and other modified starches; glues based on starches, or on dextrins or other modified starches</t>
  </si>
  <si>
    <t>3506 prepared glues and adhesives nesoi; products suitable for use as glues or adhesives, packaged for retail sale, with net weight not over 1 kg (2.2 lbs)</t>
  </si>
  <si>
    <t>3507 enzymes; prepared enzymes nesoi</t>
  </si>
  <si>
    <t>3601 propellant powders</t>
  </si>
  <si>
    <t>3602 prepared explosives, other than propellent powders</t>
  </si>
  <si>
    <t>3603 safety fuses; detonating fuses; percussion or detonating caps; igniters; electric detonators</t>
  </si>
  <si>
    <t>3604 fireworks, signalling flares, rain rockets, fog signals and other pyrotechnic articles</t>
  </si>
  <si>
    <t>3605 matches, other than pyrotechnic articles</t>
  </si>
  <si>
    <t>3606 ferrocerium and other pyrophoric alloys in all forms; articles of specified combustible materials</t>
  </si>
  <si>
    <t>3801 artificial graphite; colloidal graphite; preparations based on graphite or other carbon in pastes, blocks, plates or other semimanufactures</t>
  </si>
  <si>
    <t>8451 machinery (except laundry) for washing, cleaning, pressing, unreeling etc. textiles; machines for applying paste to floor coverings; parts thereof</t>
  </si>
  <si>
    <t>8452 sewing machines, other than book-sewing machines; sewing machine furniture, bases and covers; sewing machine needles; parts thereof</t>
  </si>
  <si>
    <t>8453 machinery for preparing or working hides, skins or leather or for making or repairing footwear or other articles of leather etc. nesoi; parts thereof</t>
  </si>
  <si>
    <t>8454 converters, ladles, ingot molds and casting machines used in metallurgy or in metal foundries, and parts thereof</t>
  </si>
  <si>
    <t>8455 metal-rolling mills and rolls therefor; parts thereof</t>
  </si>
  <si>
    <t>8456 machine tools for working any material by removal of material, by laser or other light or photon beam, ultrasonic, electro-discharge etc. processes</t>
  </si>
  <si>
    <t>8457 machining centers, unit construction machines and multistation transfer machines, for working metal</t>
  </si>
  <si>
    <t>8458 lathes for removing metal, including turning centers</t>
  </si>
  <si>
    <t>8459 machine tools, other than lathes, for drilling, boring, milling, threading or tapping by removing metal</t>
  </si>
  <si>
    <t>8460 machine tools for deburring, honing or otherwise finishing metal or cermets by means of grinding, abrasive or polishing products, nesoi</t>
  </si>
  <si>
    <t>7204 ferrous waste and scrap; remelting scrap ingots of iron or steel</t>
  </si>
  <si>
    <t>7205 granules and powders, of pig iron, spiegeleisen, iron or steel</t>
  </si>
  <si>
    <t>7206 iron and nonalloy steel in ingots or other primary forms (excluding iron of heading 7203)</t>
  </si>
  <si>
    <t>7207 semifinished products of iron or nonalloy steel</t>
  </si>
  <si>
    <t>7208 flat-rolled iron or nonalloy steel products, 600 mm (23.6 in.) or more wide, hot-rolled, not clad, plated or coated</t>
  </si>
  <si>
    <t>7209 flat-rolled iron or nonalloy steel products, 600 mm (23.6 in.) or more wide, cold-rolled, not clad, plated or coated</t>
  </si>
  <si>
    <t>7210 flat-rolled iron or nonalloy steel products, 600 mm (23.6 in.) or more wide, clad, plated or coated</t>
  </si>
  <si>
    <t>7211 flat-rolled iron or nonalloy steel products, less than 600 mm (23.6 in.) wide, not clad, plated or coated</t>
  </si>
  <si>
    <t>7212 flat-rolled iron or nonalloy steel products, less than 600 mm (23.6 in.) wide, clad, plated or coated</t>
  </si>
  <si>
    <t>7213 bars and rods of iron or nonalloy steel, hot-rolled, in irregularly wound coils</t>
  </si>
  <si>
    <t>7214 bars and rods of iron or nonalloy steel nesoi, not further worked than forged, hot-rolled, hot-drawn etc., but including those twisted after rolling</t>
  </si>
  <si>
    <t>7215 bars and rods of iron or nonalloy steel nesoi</t>
  </si>
  <si>
    <t>7216 angles, shapes and sections of iron or nonalloy steel</t>
  </si>
  <si>
    <t>7217 wire of iron or nonalloy steel</t>
  </si>
  <si>
    <t>7218 stainless steel in ingots, other primary forms and semifinished products</t>
  </si>
  <si>
    <t>7219 flat-rolled stainless steel products, 600 mm (23.6 in.) or more wide</t>
  </si>
  <si>
    <t>7220 flat-rolled stainless steel products, less than 600 mm (23.6 in.) wide</t>
  </si>
  <si>
    <t>7221 bars and rods of stainless steel, hot-rolled, in irregularly wound coils</t>
  </si>
  <si>
    <t>7222 bars and rods of stainless steel nesoi; angles, shapes and sections of stainless steel</t>
  </si>
  <si>
    <t>7223 wire of stainless steel</t>
  </si>
  <si>
    <t>7224 alloy steel (other than stainless) in ingots, other primary forms and semifinished products</t>
  </si>
  <si>
    <t>7225 flat-rolled alloy steel (other than stainless) products, 600 mm (23.6 in.) or more wide</t>
  </si>
  <si>
    <t>7226 flat-rolled alloy steel (other than stainless) products, less than 600 mm (23.6 in.) wide</t>
  </si>
  <si>
    <t>7227 bars and rods of alloy steel (other than stainless), hot-rolled, in irregularly wound coils</t>
  </si>
  <si>
    <t>7228 bars and rods nesoi, angles, shapes and sections of alloy steel (other than stainless); hollow drill bars and rods, of alloy or nonalloy steel</t>
  </si>
  <si>
    <t>7229 wire of alloy steel (other than stainless)</t>
  </si>
  <si>
    <t>2503 sulfur of all kinds, other than sublimed sulfur, precipitated sulfur and colloidal sulfur</t>
  </si>
  <si>
    <t>2504 natural graphite</t>
  </si>
  <si>
    <t>2505 natural sands of all kinds, other than metal-bearing sands of chapter 26</t>
  </si>
  <si>
    <t>2506 quartz (other than natural sands); quartzite, whether or not roughly trimmed or merely cut into blocks or slabs of a rectangular or square shape</t>
  </si>
  <si>
    <t>2507 kaolin and other kaolinic clays, whether or not calcined</t>
  </si>
  <si>
    <t>8516 electric water heaters etc., space and soil heating apparatus; electrothermic hair apparatus (curlers etc.), hand-dryers, flatirons etc.; parts</t>
  </si>
  <si>
    <t>4202 travel goods, vanity cases, binocular and camera cases, handbags, wallets, cutlery cases and similar containers, of various specified materials</t>
  </si>
  <si>
    <t>4203 articles of apparel and clothing accessories, of leather or composition leather</t>
  </si>
  <si>
    <t>1210 hop cones, fresh or dried, whether or not ground, powdered or in the form of pellets; lupulin</t>
  </si>
  <si>
    <t>1211 plants and parts of plants (including seeds and fruits), used in perfumery, pharmacy, or for insecticidal or similar purposes, fresh or dried</t>
  </si>
  <si>
    <t>1212 locust beans, seaweeds etc., sugar beet and sugar cane; fruit stones and kernels and other vegetable products used for human consumption, nesoi</t>
  </si>
  <si>
    <t>1213 cereal straw and husks, unprepared, whether or not chopped, ground, pressed or in the form of pellets</t>
  </si>
  <si>
    <t>1214 rutabagas (swedes), mangolds, hay, alfalfa (lucerne), clover, forage kale, lupines and similar forage products, whether or not in the form of pellets</t>
  </si>
  <si>
    <t>1301 lac; natural gums, resins, gum-resins and balsams</t>
  </si>
  <si>
    <t>1302 vegetable saps and extracts; pectic substances, pectinates and pectates; agar-agar and other mucilages and thickeners, derived from vegetable products</t>
  </si>
  <si>
    <t>1401 vegetable materials used primarily for plaiting, including bamboos, rattans, reeds, rushes, osier, raffia, processed cereal straw and lime bark</t>
  </si>
  <si>
    <t>1402 vegetable materials used primarily as stuffing or padding, including kapok, vegetable hair and eel-grass</t>
  </si>
  <si>
    <t>1403 vegetable materials used primarily in brooms or brushes, including broomcorn, piassava, couchgrass and istle</t>
  </si>
  <si>
    <t>1404 vegetable products, nesoi</t>
  </si>
  <si>
    <t>1501 lard; other pig fat and poultry fat, rendered, whether or not pressed or solvent-extracted</t>
  </si>
  <si>
    <t>1502 fats of bovine animals, sheep or goats, raw or rendered, whether or not pressed or solvent-extracted</t>
  </si>
  <si>
    <t>1503 lard stearin, lard oil, oleostearin, oleo-oil and tallow oil, not emulsified or mixed or otherwise prepared</t>
  </si>
  <si>
    <t>1504 fats and oils and their fractions, of fish or marine mammals, whether or not refined, but not chemically modified</t>
  </si>
  <si>
    <t>1505 wool grease and fatty substances derived therefrom, including lanolin</t>
  </si>
  <si>
    <t>1506 animal fats and oils and their fractions, nesoi, whether or not refined, but not chemically modified</t>
  </si>
  <si>
    <t>1507 soybean oil and its fractions, whether or not refined, but not chemically modified</t>
  </si>
  <si>
    <t>0901 coffee, whether or not roasted or decaffeinated; coffee husks and skins; coffee substitutes containing coffee</t>
  </si>
  <si>
    <t>0902 tea, whether or not flavored</t>
  </si>
  <si>
    <t>0903 mate</t>
  </si>
  <si>
    <t>0904 pepper of the genus piper; fruits of the genus capsicum (peppers) or of the genus pimenta, dried, crushed or ground</t>
  </si>
  <si>
    <t>0905 vanilla beans</t>
  </si>
  <si>
    <t>0906 cinnamon and cinnamon-tree flowers</t>
  </si>
  <si>
    <t>0907 cloves (whole fruit, cloves and stems)</t>
  </si>
  <si>
    <t>0908 nutmeg, mace and cardamons</t>
  </si>
  <si>
    <t>0909 seeds of anise, badian, fennel, coriander, cumin or caraway; juniper berries</t>
  </si>
  <si>
    <t>0910 ginger, saffron, tumeric (curcuma), thyme, bay leaves, curry and other spices</t>
  </si>
  <si>
    <t>1001 wheat and meslin</t>
  </si>
  <si>
    <t>1002 rye in the grain</t>
  </si>
  <si>
    <t>1003 barley</t>
  </si>
  <si>
    <t>1004 oats</t>
  </si>
  <si>
    <t>1005 corn (maize)</t>
  </si>
  <si>
    <t>0805 citrus fruit, fresh or dried</t>
  </si>
  <si>
    <t>0806 grapes, fresh or dried</t>
  </si>
  <si>
    <t>0807 melons (including watermelons) and papayas (papaws), fresh</t>
  </si>
  <si>
    <t>0808 apples, pears and quinces, fresh</t>
  </si>
  <si>
    <t>620423 women's or girls' ensembles of synthetic fibers, not knitted or crocheted</t>
  </si>
  <si>
    <t>620429 women's or girls' ensembles of textile materials nesoi, not knitted or crocheted</t>
  </si>
  <si>
    <t>620431 women's or girls' suit-type jackets and blazers of wool or fine animal hair, not knitted or crocheted</t>
  </si>
  <si>
    <t>620432 women's or girls' suit-type jackets and blazers of cotton, not knitted or crocheted</t>
  </si>
  <si>
    <t>620433 women's or girls' suit-type jackets and blazers of synthetic fibers, not knitted or crocheted</t>
  </si>
  <si>
    <t>620439 women's or girls' suit-type jackets and blazers of textile materials nesoi, not knitted or crocheted</t>
  </si>
  <si>
    <t>620441 women's or girls' dresses of wool or fine animal hair, not knitted or crocheted</t>
  </si>
  <si>
    <t>8414 air or vacuum pumps, air or other gas compressors and fans; ventilating or recycling hoods incorporating a fan, with or without filters; parts thereof</t>
  </si>
  <si>
    <t>6107 men's or boys' underpants, briefs, nightshirts, pajamas, bathrobes, dressing gowns and similar articles</t>
  </si>
  <si>
    <t>6108 women's or girls' slips, petticoats, briefs, panties, nightdresses, pajamas, negligees, bathrobes and similar articles</t>
  </si>
  <si>
    <t>6109 t-shirts, singlets, tank tops and similar garments</t>
  </si>
  <si>
    <t>8523 prepared unrecorded media (other than motion-picture film) for sound recording or similar recording of other phenomena</t>
  </si>
  <si>
    <t>8524 records, tapes and other recorded media for sound or other similarly recorded phenomena, including matrices and masters for the production of records</t>
  </si>
  <si>
    <t>8525 transmission apparatus for radiotelephony, radiotelegraphy, radiobroadcasting or tv; tv cameras; still image video cameras and recorders</t>
  </si>
  <si>
    <t>8526 radar apparatus, radio navigational aid apparatus and radio remote control apparatus</t>
  </si>
  <si>
    <t>8527 reception apparatus for radiotelephony, radiotelegraphy or radiobroadcasting, whether or not combined with sound recording or reproducing apparatus</t>
  </si>
  <si>
    <t>8528 television receivers, including video monitors and video projectors</t>
  </si>
  <si>
    <t>8529 parts for television, radio and radar apparatus (of headings 8525 to 8528)</t>
  </si>
  <si>
    <t>8530 electrical signaling, safety or traffic control equipment for railways, roads, inland waterways, parking facilities etc.; parts thereof</t>
  </si>
  <si>
    <t>8531 electric sound or visual signaling apparatus (bells, sirens, burglar or fire alarms etc.), nesoi; and parts thereof</t>
  </si>
  <si>
    <t>8532 electrical capacitors, fixed, variable or adjustable (pre-set); parts thereof</t>
  </si>
  <si>
    <t>8533 electrical resistors (including rheostats and potentiometers), other than heating resistors; parts thereof</t>
  </si>
  <si>
    <t>8534 printed circuits</t>
  </si>
  <si>
    <t>8535 electrical apparatus for switching or protecting electrical circuits, or for making connections to or in electrical circuits, voltage over 1,000 v</t>
  </si>
  <si>
    <t>8536 electrical apparatus for switching or protecting electrical circuits, or for making connections to or in electrical circuits, voltage not over 1,000 v</t>
  </si>
  <si>
    <t>8537 boards, panels etc. with two or more appar for switching etc. elec circuits (heading 8535, 8536) or optical etc. instrument of chapter 90; n/c appar</t>
  </si>
  <si>
    <t>8538 parts for electrical apparatus for switching etc. electric circuits (of heading 8535 or 8536) and panels, boards, consoles etc. (of heading 8537)</t>
  </si>
  <si>
    <t>8539 electric filament or discharge lamps, including sealed beam lamp units and ultraviolet or infrared lamps; arc lamps; parts thereof</t>
  </si>
  <si>
    <t>8540 thermionic, cold cathode or photocathode tubes (vacuum, vapor or gas filled tubes, cathode-ray tubes, television camera tubes etc.); parts thereof</t>
  </si>
  <si>
    <t>8541 diodes, transistors and similar devices; photosensitive semiconductor devices; light-emitting diodes; mounted piezoelectric crystals; parts thereof</t>
  </si>
  <si>
    <t>8542 electronic integrated circuits and microassemblies; parts thereof</t>
  </si>
  <si>
    <t>8543 electrical machines and apparatus, having individual functions, nesoi; parts thereof</t>
  </si>
  <si>
    <t>8544 insulated wire, cable and other insulated electrical conductors; optical fiber cables, of individually sheathed fibers, with conductors etc. or not</t>
  </si>
  <si>
    <t>8545 carbon electrodes, carbon brushes, lamp carbons, battery carbons and other articles of graphite or other carbon used for electrical purposes</t>
  </si>
  <si>
    <t>8546 electrical insulators of any material</t>
  </si>
  <si>
    <t>621132 men's or boys' garments nesoi of cotton, not knitted or crocheted</t>
  </si>
  <si>
    <t>621133 men's or boys' garments nesoi of manmade fibers, not knitted or crocheted</t>
  </si>
  <si>
    <t>621139 men's or boys' garments nesoi of textile materials nesoi, not knitted or crocheted</t>
  </si>
  <si>
    <t>621141 women's or girls' garments nesoi, of wool or fine animal hair, not knitted or crocheted</t>
  </si>
  <si>
    <t>630699 camping goods nesoi, of textile materials other than cotton</t>
  </si>
  <si>
    <t>جاكت</t>
  </si>
  <si>
    <t>بنطلون</t>
  </si>
  <si>
    <t>تى شيرت</t>
  </si>
  <si>
    <t>بنطلون اطفال</t>
  </si>
  <si>
    <t>ايام الانتاج</t>
  </si>
  <si>
    <t>ادخل الاستعلام</t>
  </si>
  <si>
    <t>1519 industrial monocarboxylic fatty acid; acid oils from refining; industrial fatty alcohols</t>
  </si>
  <si>
    <t>1520 glycerol (glycerine), whether or not pure; glycerol waters and glycerol lyes</t>
  </si>
  <si>
    <t>1521 vegetable waxes (other than triglycerides), beeswax, other insect waxes and spermaceti, whether or not refined or colored</t>
  </si>
  <si>
    <t>3203 coloring matter of vegetable or animal origin and preparations based thereon</t>
  </si>
  <si>
    <t>3204 synthetic organic coloring matter and preparations based thereon; synthetic organic products used as fluorescent brightening agents or as luminophores</t>
  </si>
  <si>
    <t>3205 color lakes; preparations based on color lakes</t>
  </si>
  <si>
    <t>3206 coloring matter nesoi; coloring preparations nesoi; inorganic products used as luminophores</t>
  </si>
  <si>
    <t>9618 tailors' dummies and other mannequins; automatons and other animated displays for shop window dressing</t>
  </si>
  <si>
    <t>9801 Freight</t>
  </si>
  <si>
    <t>9802 Consulting</t>
  </si>
  <si>
    <t>5407 woven fabrics of synthetic filament yarn, including those of monofilaments 67 decitex or more, not over 1 mm cross-section and of strip not over 5 mm</t>
  </si>
  <si>
    <t>5408 woven fabrics of artificial filament yarn, including those of monofilaments 67 decitex or more, not over 1 mm cross-section and of strip not over 5 mm</t>
  </si>
  <si>
    <t>5501 synthetic filament tow</t>
  </si>
  <si>
    <t>5502 artificial filament tow</t>
  </si>
  <si>
    <t>5503 synthetic staple fibers, not carded, combed or otherwise processed for spinning</t>
  </si>
  <si>
    <t>5504 artificial staple fibers, not carded, combed or otherwise processed for spinning</t>
  </si>
  <si>
    <t>5505 waste of manmade fibers (including noils, yarn waste and garnetted stock)</t>
  </si>
  <si>
    <t>7318 screws, bolts, nuts, coach screws, screw hooks, rivets, cotters, cotter pins, washers and similar articles, of iron or steel</t>
  </si>
  <si>
    <t>7319 sewing needles, knitting needles, bodkins, crochet hooks and similar articles, of iron or steel; safety pins and other pins of iron or steel, nesoi</t>
  </si>
  <si>
    <t>7320 springs and leaves for springs, of iron or steel</t>
  </si>
  <si>
    <t>7321 stoves, ranges, grates, cookers, barbecues, braziers and similar nonelectric domestic appliances, and parts thereof, of iron or steel</t>
  </si>
  <si>
    <t>7322 radiators, air heaters and hot air distributors having a motor-driven fan or blower, not electrically heated, and parts thereof, of iron or steel</t>
  </si>
  <si>
    <t>7323 table, kitchen or other household articles and parts thereof, of iron or steel; iron or steel wool; pot scourers, scouring pads etc., of iron or steel</t>
  </si>
  <si>
    <t>7324 sanitary ware and parts thereof, of iron or steel</t>
  </si>
  <si>
    <t>7325 cast articles nesoi, of iron or steel</t>
  </si>
  <si>
    <t>7326 articles of iron or steel, nesoi</t>
  </si>
  <si>
    <t>7401 copper mattes; cement copper (precipitated copper)</t>
  </si>
  <si>
    <t>7402 unrefined copper; copper anodes for electrolytic refining</t>
  </si>
  <si>
    <t>7403 refined copper and copper alloys (other than master alloys of heading 7405), unwrought</t>
  </si>
  <si>
    <t>7404 copper waste and scrap</t>
  </si>
  <si>
    <t>7405 master alloys of copper</t>
  </si>
  <si>
    <t>7406 copper powders and flakes</t>
  </si>
  <si>
    <t>7407 copper bars, rods and profiles</t>
  </si>
  <si>
    <t>7408 copper wire</t>
  </si>
  <si>
    <t>7409 copper plates, sheets and strip, over 0.15 mm (0.006 in.) thick</t>
  </si>
  <si>
    <t>7410 copper foil (whether or not printed or backed with paper or other backing materials), not over 0.15 mm (0.006 in.) thick (excluding any backing)</t>
  </si>
  <si>
    <t>7411 copper tubes and pipes</t>
  </si>
  <si>
    <t>7412 copper tube or pipe fittings (for example, couplings, elbows, sleeves)</t>
  </si>
  <si>
    <t>7413 stranded wire, cables, plaited bands and similar articles, of copper, not electrically insulated</t>
  </si>
  <si>
    <t>7414 cloth (including endless bands), grill and netting, of copper wire; expanded metal of copper</t>
  </si>
  <si>
    <t>7415 nails, tacks, drawing pins, staples (except those for office etc.) and similar articles of copper or with copper heads; screws, bolts etc. of copper</t>
  </si>
  <si>
    <t>7416 springs of copper</t>
  </si>
  <si>
    <t>7417 cooking or heating apparatus of a kind used for domestic purposes, non-electric, and parts thereof, of copper</t>
  </si>
  <si>
    <t>7418 table, kitchen or other household articles and parts thereof, of copper; pot scourers etc. of copper; sanitary ware and parts thereof, of copper</t>
  </si>
  <si>
    <t>7419 articles of copper, nesoi</t>
  </si>
  <si>
    <t>7501 nickle mattes, nickle oxide sinters and other intermediate products of nickle metallurgy</t>
  </si>
  <si>
    <t>7502 nickle, unwrought</t>
  </si>
  <si>
    <t>7503 nickel waste and scrap</t>
  </si>
  <si>
    <t>7504 nickle powders and flakes</t>
  </si>
  <si>
    <t>7505 nickle bars, rods, profiles and wire</t>
  </si>
  <si>
    <t>7506 nickle plates, sheets, strip and foil</t>
  </si>
  <si>
    <t>7507 nickle tubes, pipes and tube or pipe fittings (for example, couplings, elbows, sleeves)</t>
  </si>
  <si>
    <t>7508 articles of nickel, nesoi</t>
  </si>
  <si>
    <t>7601 aluminum, unwrought</t>
  </si>
  <si>
    <t>7602 aluminum waste and scrap</t>
  </si>
  <si>
    <t>7603 aluminum powders and flakes</t>
  </si>
  <si>
    <t>7604 aluminum bars, rods and profiles</t>
  </si>
  <si>
    <t>7605 aluminum wire</t>
  </si>
  <si>
    <t>7606 aluminum plates, sheets and strip, over 0.2 mm (0.0079 in.) thick</t>
  </si>
  <si>
    <t>7607 aluminum foil (whether or not printed or backed with paper or other backing materials), not over 0.2 mm (0.0079 in.) thick (excluding any backing)</t>
  </si>
  <si>
    <t>7608 aluminum tubes and pipes</t>
  </si>
  <si>
    <t>7609 aluminum tube or pipe fittings (including couplings, elbows, and sleeves)</t>
  </si>
  <si>
    <t>6906 ceramic pipes, conduits, guttering and pipe fittings</t>
  </si>
  <si>
    <t>2201 waters, including natural or artificial mineral waters and aerated waters, not containing added sweetening nor flavored; ice and snow</t>
  </si>
  <si>
    <t>630190 blankets (other than electric blankets) and traveling rugs, of textile materials nesoi</t>
  </si>
  <si>
    <t>630210 bed linen, knitted or crocheted</t>
  </si>
  <si>
    <t>630221 bed linen, printed, of cotton, not knitted or crocheted</t>
  </si>
  <si>
    <t>630222 bed linen, printed, of manmade fibers, not knitted or crocheted</t>
  </si>
  <si>
    <t>630229 bed linen, printed, of textile materials nesoi, not knitted or crocheted</t>
  </si>
  <si>
    <t>630231 bed linen (other than printed) of cotton, not knitted or crocheted</t>
  </si>
  <si>
    <t>630232 bed linen (other than printed) of manmade fibers, not knitted or crocheted</t>
  </si>
  <si>
    <t>630239 bed linen (other than printed) of textile materials nesoi, not knitted or crocheted</t>
  </si>
  <si>
    <t>630240 table linen, knitted or crocheted</t>
  </si>
  <si>
    <t>630251 table linen of cotton, not knitted or crocheted</t>
  </si>
  <si>
    <t>630252 table linen of flax, not knitted or crocheted</t>
  </si>
  <si>
    <t>630253 table linen of manmade fibers, not knitted or crocheted</t>
  </si>
  <si>
    <t>630259 table linen of textile materials nesoi, not knitted or crocheted</t>
  </si>
  <si>
    <t>630260 toilet and kitchen linen of cotton terry toweling or similar cotton terry fabrics</t>
  </si>
  <si>
    <t>630291 toilet and kitchen linen of cotton, other than of terry fabrics</t>
  </si>
  <si>
    <t>630292 toilet and kitchen linen of flax</t>
  </si>
  <si>
    <t>630293 toilet and kitchen linen of manmade fibers</t>
  </si>
  <si>
    <t>630299 toilet and kitchen linen of textile materials, nesoi</t>
  </si>
  <si>
    <t>630311 curtains (including drapes), interior blinds and curtain or bed valances of cotton, knitted or crocheted</t>
  </si>
  <si>
    <t>630312 curtains (including drapes), interior blinds and curtain or bed valances of synthetic fibers, knitted or crocheted</t>
  </si>
  <si>
    <t>2914 ketones and quinones, and their halogenated, sulfonated, nitrated or nitrosated derivatives</t>
  </si>
  <si>
    <t>2915 saturated acyclic monocarboxylic acids and their anhydrides, halides, peroxides and peroxyacids; their halogenated, sulfonated etc. derivatives</t>
  </si>
  <si>
    <t>2916 acyclic (unsaturated) and cyclic monocarboxylic acids, their anhydrides, halides, peroxides etc.; their halogenated, sulfonated etc. derivatives</t>
  </si>
  <si>
    <t>2917 polycarboxylic acids, their anhydrides, halides, peroxides and peroxyacids; their halogenated, sulfonated, nitrated or nitrosated derivatives</t>
  </si>
  <si>
    <t>2918 carboxylic acids with added oxygen function and their anhydrides, halides, peroxides etc.; their halogenated, sulfonated, nitrated etc. derivatives</t>
  </si>
  <si>
    <t>2919 phosphoric esters and their salts, including lactophosphates; their halogenated, sulfonated, nitrated, or nitrosated derivatives</t>
  </si>
  <si>
    <t>2920 esters of inorganic acids (excluding esters of hydrogen halides) nesoi and their salts; their halogenated, sulfonated, nitrated etc. derivatives</t>
  </si>
  <si>
    <t>2921 amine-function compounds</t>
  </si>
  <si>
    <t>2922 oxygen-function amino-compounds</t>
  </si>
  <si>
    <t>2923 quaternary ammonium salts and hydroxides; lecithins and other phosphoaminolipids</t>
  </si>
  <si>
    <t>2924 carboxyamide-function compounds; amide-function compounds of carbonic acid</t>
  </si>
  <si>
    <t>2925 carboxyimide-function compounds (including saccharin and its salts) and imine-function compounds</t>
  </si>
  <si>
    <t>2926 nitrile-function compounds</t>
  </si>
  <si>
    <t>2927 diazo-, azo-, or azoxy-compounds</t>
  </si>
  <si>
    <t>2928 organic derivatives of hydrazine or hydroxylamine</t>
  </si>
  <si>
    <t>2929 nitrogen function compounds nesoi</t>
  </si>
  <si>
    <t>2930 organo-sulfur compounds</t>
  </si>
  <si>
    <t>2931 organo-inorganic compounds, nesoi</t>
  </si>
  <si>
    <t>2932 heterocyclic compounds with oxygen hetero-atom(s) only</t>
  </si>
  <si>
    <t>2933 heterocyclic compounds with nitrogen hetero-atom(s) only</t>
  </si>
  <si>
    <t>2934 nucleic acids and their salts, other heterocyclic compounds</t>
  </si>
  <si>
    <t>2935 sulfonamides</t>
  </si>
  <si>
    <t>2936 provitamins and vitamins, natural or synthetic, derivatives thereof used primarily as vitamins, and intermixtures of the foregoing</t>
  </si>
  <si>
    <t>2937 hormones, natural or synthetic; derivatives thereof and other steriods used primarily as hormones</t>
  </si>
  <si>
    <t>2938 glycosides, natural or synthetic, and their salts, ethers, esters and other derivatives</t>
  </si>
  <si>
    <t>2939 vegetable alkaloids, natural or synthetic, and their salts, ethers, esters and other derivatives</t>
  </si>
  <si>
    <t>2940 sugars, chemically pure, other than sucrose, lactose, maltose, glucose and fructose; sugar ethers and sugar esters, and their salts, nesoi</t>
  </si>
  <si>
    <t>9612 typewriter or similar ribbons, inked or otherwise prepared for giving impressions; ink pads, inked or not</t>
  </si>
  <si>
    <t>9613 cigarette lighters and other lighters, whether or not mechanical or electrical, and parts thereof other than flints and wicks</t>
  </si>
  <si>
    <t>9614 smoking pipes (including pipe bowls) and cigar or cigarette holders, and parts thereof</t>
  </si>
  <si>
    <t>9615 combs, hair-slides and the like; hairpins, curling pins, curling grips, hair-curlers and the like (excluding electrically operated), and parts thereof</t>
  </si>
  <si>
    <t>9616 scent and similar toilet sprayers, and mounts and heads therefor; powder-puffs and pads for the application of cosmetics or toilet preparations</t>
  </si>
  <si>
    <t>9617 vacuum flasks and other vacuum vessels, complete with cases; parts thereof other than glass inners</t>
  </si>
  <si>
    <t>LandMark Plastics Company</t>
  </si>
  <si>
    <t>Giza National Dehydration</t>
  </si>
  <si>
    <t>Lozan Fashion for Ready-made Garments</t>
  </si>
  <si>
    <t>E.I.C. The Egyptian Italian Co.</t>
  </si>
  <si>
    <t>El Hegabiah Textile Services &amp; Finishing Co. (Abu Simbel)</t>
  </si>
  <si>
    <t>ABB Arab Contractors for Electrical Industries</t>
  </si>
  <si>
    <t>AMEK Co.</t>
  </si>
  <si>
    <t>Hover</t>
  </si>
  <si>
    <t>El Shark El Awsat Co. for Textile and Ready Made Clothes Manufacture</t>
  </si>
  <si>
    <t>El Asria Company for Making Textile</t>
  </si>
  <si>
    <t>LEO Industrial</t>
  </si>
  <si>
    <t>Lamatex for Knitting and Ready Made Garments</t>
  </si>
  <si>
    <t>Egyptian Italian Co. For Textile &amp; Garments</t>
  </si>
  <si>
    <t>El KhloodTex for Knitting and Readymade Clothes</t>
  </si>
  <si>
    <t>621040 men's or boys' garments, impregnated, coated, covered or laminated with plastics, rubber or other materials, nesoi, not knitted or crocheted</t>
  </si>
  <si>
    <t>621050 women's or girls' garments, impregnated, coated, covered or laminated with plastics, rubber or other materials, nesoi, not knitted or crocheted</t>
  </si>
  <si>
    <t>621111 men's or boys' swimwear, not knitted or crocheted</t>
  </si>
  <si>
    <t>621112 women's or girls' swimwear, not knitted or crocheted</t>
  </si>
  <si>
    <t>621120 ski-suits, not knitted or crocheted</t>
  </si>
  <si>
    <t>621131 men's or boys' garments nesoi of wool or fine animal hair, not knitted or crocheted</t>
  </si>
  <si>
    <t>7906 zinc tubes, pipes and tube or pipe fittings</t>
  </si>
  <si>
    <t>7907 articles of zinc, nesoi</t>
  </si>
  <si>
    <t>8001 tin, unwrought</t>
  </si>
  <si>
    <t>8002 tin waste and scrap</t>
  </si>
  <si>
    <t>3101 animal or vegetable fertilizers, including mixed or chemically treated; fertilizers made by mixing or chemically treating animal or vegetable products</t>
  </si>
  <si>
    <t>3102 mineral or chemical fertilizers, nitrogenous</t>
  </si>
  <si>
    <t>3103 mineral or chemical fertilizers, phosphatic</t>
  </si>
  <si>
    <t>3104 mineral or chemical fertilizers, potassic</t>
  </si>
  <si>
    <t>3105 mineral or chemical fertilizers with two of the three fertilizer elements; fertilizers nesoi; fertilizers in packs etc. not over 10 kg gross weight</t>
  </si>
  <si>
    <t>8304 desk-top filing or card-index cabinets, paper trays, paper rests, pen trays and similar desk etc. items (no furniture) and their parts, of base metal</t>
  </si>
  <si>
    <t>8305 fittings for loose leaf binders or files, paper clips etc. and parts thereof, of base metal; staples in strips (office, upholstery etc.) of base metal</t>
  </si>
  <si>
    <t>8306 bells, gongs and the like, nonelectric; ornaments; photograph or similar frames; mirrors; the foregoing and parts thereof, of base metal</t>
  </si>
  <si>
    <t>8307 flexible tubing of base metal, with or without fittings</t>
  </si>
  <si>
    <t>8308 clasps, buckles, hooks, eyes, eyelets etc. used for clothing etc.; specified rivets; beads or spangles; the foregoing and parts thereof, of base metal</t>
  </si>
  <si>
    <t>8309 stoppers, caps and lids, capsules for bottles, threaded bungs, seals and other packing accessories, and parts thereof, of base metal</t>
  </si>
  <si>
    <t>8310 sign plates, name plates, address plates and similar plates, numbers, letters and other symbols (not illuminated), and parts thereof, of base metal</t>
  </si>
  <si>
    <t>8311 wire, rods etc. of base metal or metal carbides with flux for soldering etc.; wire and rods of base metal powder for metal spraying; base metal parts</t>
  </si>
  <si>
    <t>8401 nuclear reactors; fuel elements, non-irradiated, for nuclear reactors; machinery and apparatus for isotopic separation; parts of the foregoing</t>
  </si>
  <si>
    <t>8402 steam or other vapor generating boilers nesoi; super-heated water boilers; parts thereof</t>
  </si>
  <si>
    <t>8403 central heating boilers nesoi, including central heating hot water boilers, and parts thereof</t>
  </si>
  <si>
    <t>8404 auxiliary plant for use with boilers (steam or other vapor generating, super-heated and central heating); vapor power unit condensers; parts thereof</t>
  </si>
  <si>
    <t>8405 producer gas or water gas generators; acetylene gas generators and similar water process gas generators; parts thereof</t>
  </si>
  <si>
    <t>8406 steam turbines and other vapor turbines, and parts thereof</t>
  </si>
  <si>
    <t>8407 spark-ignition reciprocating or rotary internal combustion piston engines</t>
  </si>
  <si>
    <t>8408 compression-ignition internal combustion piston engines (diesel or semi-diesel engines)</t>
  </si>
  <si>
    <t>8409 parts for spark-ignition reciprocating or rotary internal combustion piston engines and compression-ignition internal combustion piston engines</t>
  </si>
  <si>
    <t>8410 hydraulic turbines, water wheels and regulators thereof; parts thereof</t>
  </si>
  <si>
    <t>8411 turbojets, turbopropellers and other gas turbines, and parts thereof</t>
  </si>
  <si>
    <t>8412 engines and motors nesoi, and parts thereof</t>
  </si>
  <si>
    <t>8413 pumps for liquids, with or without a measuring device; liquid elevators; parts thereof</t>
  </si>
  <si>
    <t>8302 mountings and other hardware for furniture, doors, windows etc.; hatracks, castors etc.; door closures; the foregoing and parts thereof, of base metal</t>
  </si>
  <si>
    <t>8303 armored or reinforced safes, strong-boxes, doors and safe deposit lockers for strong-rooms, cash or deed boxes etc., and parts thereof, of base metal</t>
  </si>
  <si>
    <t>2822 cobalt oxides and hydroxides; commercial cobalt oxides</t>
  </si>
  <si>
    <t>2823 titanium oxides</t>
  </si>
  <si>
    <t>2824 lead oxides; red lead and orange lead</t>
  </si>
  <si>
    <t>2825 hydrazine and hydroxylamine and their inorganic salts; inorganic bases nesoi; metal oxides, hydroxides and peroxides nesoi</t>
  </si>
  <si>
    <t>2826 fluorides; fluorosilicates, fluoroaluminates and other complex fluorine salts</t>
  </si>
  <si>
    <t>Nasser Tex For Weaving and Dyeing</t>
  </si>
  <si>
    <t>Shebl El Sharkawy</t>
  </si>
  <si>
    <t>Intercot Home Collection</t>
  </si>
  <si>
    <t>Sport Wear King Company</t>
  </si>
  <si>
    <t>Teamco Apparel</t>
  </si>
  <si>
    <t>Master Line Textiles Industry</t>
  </si>
  <si>
    <t>Makhlouf Sons</t>
  </si>
  <si>
    <t>Royal Tex Co.</t>
  </si>
  <si>
    <t>Chapter 2 Clothing</t>
  </si>
  <si>
    <t>Transworld For Tricot &amp; Ready Made Garments</t>
  </si>
  <si>
    <t>Mediterranean Textile Company.,(Medtex)</t>
  </si>
  <si>
    <t xml:space="preserve">ALHUSSEIN INTERNATIONAL </t>
  </si>
  <si>
    <t>National Textile Company (NTC)</t>
  </si>
  <si>
    <t xml:space="preserve">INTERTEX FOR GARMENTS INDUSTRY </t>
  </si>
  <si>
    <t>Mayabi For Trico &amp; Ready Made Cloth</t>
  </si>
  <si>
    <t xml:space="preserve">KB Company For Ready Garments </t>
  </si>
  <si>
    <t>Three Stars Fashion</t>
  </si>
  <si>
    <t>El Nakib Bros for Garments</t>
  </si>
  <si>
    <t>Hennawy Textiles</t>
  </si>
  <si>
    <t>ETOL EGYPT LTD</t>
  </si>
  <si>
    <t>Willi Knits</t>
  </si>
  <si>
    <t>Deco Candle-Egypt Wax Industrial</t>
  </si>
  <si>
    <t>ANADOLU GARMENT Co.</t>
  </si>
  <si>
    <t>EL SHADY TEX</t>
  </si>
  <si>
    <t>ALPHA OMEGA EGYPT CLOTHING MANUFACTURERS S.E.A</t>
  </si>
  <si>
    <t>Tatsh Wood for Ready Made Garment</t>
  </si>
  <si>
    <t>2847 hydrogen peroxide, whether or not solidified with urea</t>
  </si>
  <si>
    <t>3208 paints and varnishes based on synthetic polymers or chemically modified natural polymers in a nonaqueous medium; solutions based on specified polymers</t>
  </si>
  <si>
    <t>3209 paints and varnishes based on synthetic polymers or chemically modified natural polymers in an aqueous medium</t>
  </si>
  <si>
    <t>3210 paints and varnishes (including enamels, lacquers and distempers); prepared water pigments of a kind used for finishing leather</t>
  </si>
  <si>
    <t>3211 prepared driers</t>
  </si>
  <si>
    <t>3212 pigments dispersed in nonaqueous media, in liquid or paste form, for paint manufacture; stamping foils; dyes and other colors packaged for retail sale</t>
  </si>
  <si>
    <t>3213 artists', students' or signboard painters' colors, modifying tints etc., in tablets, tubes, jars, bottles or in similar forms or packings</t>
  </si>
  <si>
    <t>3214 glaziers' putty, caulking compounds and other mastics; painters' fillings; nonrefractory surfacing preparations for facades, indoor walls, floors etc.</t>
  </si>
  <si>
    <t>3215 printing ink, writing or drawing ink and other inks, whether or not concentrated or solid</t>
  </si>
  <si>
    <t>3301 essential oils, concretes and absolutes; resinoid;extracted oleoresins; concen of essen oils and terpenic by prods; aqueous solutns etc. of essen oil</t>
  </si>
  <si>
    <t>3302 mixtures of odoriferous substances and mixtures based on one or more odoriferous substances, of a kind used as raw materials in industry or bev mfg</t>
  </si>
  <si>
    <t>3303 perfumes and toilet waters</t>
  </si>
  <si>
    <t>3304 beauty or make-up and skin-care preparations (other than medicaments), including sunscreens etc.; manicure or pedicure preparations</t>
  </si>
  <si>
    <t>3305 preparations for use on the hair</t>
  </si>
  <si>
    <t xml:space="preserve"> الموديل</t>
  </si>
  <si>
    <t xml:space="preserve">إجمالى إنتاج ايام الموديل </t>
  </si>
  <si>
    <t>2508 clays nesoi (not including expanded clays of heading 6806), andalusite, kyanite and sillimanite (calcined or not); mullite; chamotte or dinas earths</t>
  </si>
  <si>
    <t>2509 chalk</t>
  </si>
  <si>
    <t>CHEMICAL</t>
  </si>
  <si>
    <t>QIZ Ref</t>
  </si>
  <si>
    <t>Qualifed Date</t>
  </si>
  <si>
    <t>Type Of Material (Woven or Knit)</t>
  </si>
  <si>
    <t>Company Name</t>
  </si>
  <si>
    <t>Al Marwa Factory For Manufacturing &amp; Finishing Garment (Free Zone)</t>
  </si>
  <si>
    <t>International Group for Industrial and Agricultural Investment</t>
  </si>
  <si>
    <t>Egyptian  Company  for  Trade  &amp; Industry ( SOGIC )</t>
  </si>
  <si>
    <t>Celio Egypt</t>
  </si>
  <si>
    <t>The Modern Egyptian Spinner (Ghazaltex) S.A.E</t>
  </si>
  <si>
    <t>Sotir Industry Co.</t>
  </si>
  <si>
    <t>Cottona Company</t>
  </si>
  <si>
    <t>Baby Coca for Clothing</t>
  </si>
  <si>
    <t>Misr Company for Industrial Investments , Private Free Zone</t>
  </si>
  <si>
    <t>Misr El Ameria Spinning &amp; Weaving Co.</t>
  </si>
  <si>
    <t>El Magmoua El Togaria</t>
  </si>
  <si>
    <t>El Mallah Company for Weaving</t>
  </si>
  <si>
    <t>Egyptian  Agriculture  &amp; Industrial  Development  CO.</t>
  </si>
  <si>
    <t>Al Faten For Ready Made Clothes</t>
  </si>
  <si>
    <t>High Fashion</t>
  </si>
  <si>
    <t>Cairo Milano for Ready Made Garments</t>
  </si>
  <si>
    <t>Chourbagi Modern for Textiles And Clothing (Charmain)</t>
  </si>
  <si>
    <t>Himalaya International  PVT . LTD</t>
  </si>
  <si>
    <t>Diamond for Socks &amp; Clothes</t>
  </si>
  <si>
    <t>The Brothers for Trading And Industrial Development</t>
  </si>
  <si>
    <t>Farag Co. Clothes Manufacturing</t>
  </si>
  <si>
    <t>Wagdy Moamen &amp; Partners for Textile Industries</t>
  </si>
  <si>
    <t>Adel Textile Factory</t>
  </si>
  <si>
    <t>Glass Co. for Ready Made Garments Private Free Zone</t>
  </si>
  <si>
    <t>Dolphin Garments Co.</t>
  </si>
  <si>
    <t>Vestia Ready Made Garments</t>
  </si>
  <si>
    <t>El Masria Co. for Tricot &amp; Spining</t>
  </si>
  <si>
    <t>International Garments</t>
  </si>
  <si>
    <t>Egyraq Garments co.</t>
  </si>
  <si>
    <t>Trans Universe Ready Made Garments</t>
  </si>
  <si>
    <t>Misr Spain Co. for Blankets &amp;Textiles S.A.E</t>
  </si>
  <si>
    <t>Lotus Garments Co.</t>
  </si>
  <si>
    <t>Cotton Belt Egypt  - Magdy El Showeikh &amp; Co .</t>
  </si>
  <si>
    <t>2522 quicklime, slaked lime and hydraulic lime, other than calcium oxide and hydroxide of heading 2825</t>
  </si>
  <si>
    <t>2523 portland cement, aluminous cement, slag cement, supersulfate cement and similar hydraulic cements</t>
  </si>
  <si>
    <t>2524 asbestos</t>
  </si>
  <si>
    <t>2525 mica, including splittings; mica waste</t>
  </si>
  <si>
    <t>2526 natural steatite, whether or not roughly trimmed or merely cut into blocks or slabs of rectangular or square shape; talc</t>
  </si>
  <si>
    <t>2527 natural cryolite; natural chiolite</t>
  </si>
  <si>
    <t>2528 natural borates and concentrates thereof (not borates separated from natural brine); natural boric acid with not over 85% h3b03, based on dry weight</t>
  </si>
  <si>
    <t>2529 feldspar; leucite; nepheline and nepheline syenite; fluorspar</t>
  </si>
  <si>
    <t>2530 mineral substances nesoi</t>
  </si>
  <si>
    <t>2801 fluorine, chlorine, bromine and iodine</t>
  </si>
  <si>
    <t>2802 sulfur, sublimed or precipitated; collodial sulfur</t>
  </si>
  <si>
    <t>2803 carbon, nesoi (including carbon black)</t>
  </si>
  <si>
    <t>2804 hydrogen, rare gases and other nonmetals</t>
  </si>
  <si>
    <t>2805 alkali or alkaline-earth metals; rare-earth metals, scandium and yttrium, whether or not intermixed or interalloyed; mercury</t>
  </si>
  <si>
    <t>2806 hydrogen chloride (hydrochloric acid); chlorosulfuric acid</t>
  </si>
  <si>
    <t>2807 sulfuric acid; oleum</t>
  </si>
  <si>
    <t>2808 nitric acid, sulfonitric acids</t>
  </si>
  <si>
    <t>2809 diphosphorus pentaoxide; phosphoric acid and polyphosphoric acids</t>
  </si>
  <si>
    <t>2810 oxides of boron; boric acids</t>
  </si>
  <si>
    <t>0809 apricots, cherries, peaches (including nectarines), plums (including prune plums) and sloes, fresh</t>
  </si>
  <si>
    <t>0810 fruit nesoi, fresh</t>
  </si>
  <si>
    <t>0811 fruit and nuts (uncooked or cooked by steam or boiling water), whether not sweetened, frozen</t>
  </si>
  <si>
    <t>0812 fruit and nuts provisionally preserved (by sulfur dioxide gas, in brine etc.), but unsuitable in that state for immediate consumption</t>
  </si>
  <si>
    <t>0813 fruit, dried, nesoi (other than those of headings 0801 to 0806); mixtures of nuts or dried fruits of this chapter</t>
  </si>
  <si>
    <t>0814 peel of citrus fruit or melons (including watermelons), fresh, frozen, dried or provisionally preserved</t>
  </si>
  <si>
    <t>3202 synthetic organic tanning substances; inorganic tanning substances; tanning preparations; enzymatic preparations for pre-tanning</t>
  </si>
  <si>
    <t>3201 tanning extracts of vegetable origin; tannins and their salts, ethers, esters and other derivatives</t>
  </si>
  <si>
    <t>4806 vegetable parchment, greaseproof papers, tracing papers, glassine and other glazed transparent or translucent papers, in rolls or sheets</t>
  </si>
  <si>
    <t>4807 composite paper and paperboard (made by sticking flat layers together with an adhesive), not surface-coated or impregnated, in rolls or sheets</t>
  </si>
  <si>
    <t>4808 paper and paperboard, corrugated, creped, crinkled, embossed or perforated, nesoi, in rolls or sheets</t>
  </si>
  <si>
    <t>4809 carbon paper, self-copy paper and other copying or transfer papers, whether or not printed, in rolls or sheets</t>
  </si>
  <si>
    <t>4810 paper and paperboard, coated on one or both sides with kaolin (china clay) or other inorganic substances (with no other coating), in rolls or sheets</t>
  </si>
  <si>
    <t>4811 paper, paperboard, cellulose wadding and webs, coated, impregnated, surface-colored, surface-decorated or printed, nesoi, in rolls or sheets</t>
  </si>
  <si>
    <t>4812 filter blocks, slabs and plates, of paper pulp</t>
  </si>
  <si>
    <t>4813 cigarette paper, whether or not cut to size or in the form of booklets or tubes</t>
  </si>
  <si>
    <t>4814 wallpaper and similar wallcoverings; window transparencies of paper</t>
  </si>
  <si>
    <t>4815 floor coverings on a base of paper or of paperboard, whether or not cut to size</t>
  </si>
  <si>
    <t>4816 carbon paper, self-copy paper and other copying or transfer papers, nesoi (not over 36 cm wide), duplicator stencils and offset plates of paper</t>
  </si>
  <si>
    <t>4817 envelopes, letter cards, postcards, etc. of paper or paperboard; boxes, wallets etc. of paper or paperboard, with an assortment of paper stationary</t>
  </si>
  <si>
    <t>4818 toilet paper, towels &amp; like hsehld or sanitary items, items of apparel &amp; clothing access, of paper pulp, paper, cellulose wadding, or webs of cell wad</t>
  </si>
  <si>
    <t>4819 cartons, bags and other packing containers of paper, paperboard, cellulose wadding etc.; office box files, letter trays, etc. of paper or paperboard</t>
  </si>
  <si>
    <t>4820 registers, note books, letter pads and similar articles, blotting pads, binders, folders and other articles of stationary, of paper or paperboard</t>
  </si>
  <si>
    <t>4821 labels of all kinds, of paper or paperboard, whether or not printed</t>
  </si>
  <si>
    <t>4822 bobbins, spools, cops and similar supports of paper pulp, paper or paperboard</t>
  </si>
  <si>
    <t>4823 paper, paperboard, cellulose wadding and webs, cut to size or shape nesoi; articles of paper pulp, paper, paperboard, cellulose wadding or webs nesoi</t>
  </si>
  <si>
    <t>5001 silkworm cocoons suitable for reeling</t>
  </si>
  <si>
    <t>5002 raw silk (not thrown)</t>
  </si>
  <si>
    <t>5003 silk waste (including cocoons unsuitable for reeling, yarn waste and garnetted stock)</t>
  </si>
  <si>
    <t>5004 silk yarn (other than spun from silk waste) not put up for retail sale</t>
  </si>
  <si>
    <t>5005 yarn spun from silk waste, not put up for retail sale</t>
  </si>
  <si>
    <t>5006 silk yarn and yarn spun from silk waste, put up for retail sale; silk worm gut</t>
  </si>
  <si>
    <t>5007 woven fabrics of silk or silk waste</t>
  </si>
  <si>
    <t>4407 wood sawn or chipped lengthwise, sliced or peeled, more than 6 mm (.236 in.) thick</t>
  </si>
  <si>
    <t>4408 veneer sheets and sheets for plywood and other wood sawn lengthwise, sliced or peeled, not more than 6 mm (.236 in.) thick</t>
  </si>
  <si>
    <t>4409 wood, continuously shaped (tongued, grooved, molded, etc.) along any of its edges or faces</t>
  </si>
  <si>
    <t>4410 particle board and similar board of wood or other ligneous materials</t>
  </si>
  <si>
    <t>4411 fiberboard of wood or other ligneous materials</t>
  </si>
  <si>
    <t>4412 plywood, veneered panels and similar laminated wood</t>
  </si>
  <si>
    <t>4413 densified wood, in blocks, plates, strips or profile shapes</t>
  </si>
  <si>
    <t>Middle  East  Apparels</t>
  </si>
  <si>
    <t>Mito for Food Industries Co.</t>
  </si>
  <si>
    <t>Nile Clothing  Company</t>
  </si>
  <si>
    <t>Landmark  Auto  Parts - Free Zone</t>
  </si>
  <si>
    <t>Alexandria for Printing and Manufacturing Ready Made Garments</t>
  </si>
  <si>
    <t>Salemco for Spinning &amp; Weaving</t>
  </si>
  <si>
    <t>Landmark  Metal  Works</t>
  </si>
  <si>
    <t>Port Said Metal Work - Mog 10th Of Ramadan</t>
  </si>
  <si>
    <t>Golden Fares</t>
  </si>
  <si>
    <t>Alexandria for Printing and Finishing Textiles (Printex)</t>
  </si>
  <si>
    <t>El Saeid Darwish Textile</t>
  </si>
  <si>
    <t>Swiss Garments Company</t>
  </si>
  <si>
    <t>Nile Textile Group</t>
  </si>
  <si>
    <t>Miami Swimsuit</t>
  </si>
  <si>
    <t>Landmark Mechanical Works</t>
  </si>
  <si>
    <t>Bluebird Garments Factory</t>
  </si>
  <si>
    <t>Egyptian Dutch For Cotton Industries Co.</t>
  </si>
  <si>
    <t>TransAfrica Garments Industry</t>
  </si>
  <si>
    <t>Elmotaheda for cotton products company (Uniontex)</t>
  </si>
  <si>
    <t>Al Moosad Kafafy Furniture Company</t>
  </si>
  <si>
    <t>Nageh Tex</t>
  </si>
  <si>
    <t>Middle East Co. (Meteco)</t>
  </si>
  <si>
    <t>Martex Fashion</t>
  </si>
  <si>
    <t>Port Said Metal Work MOG for Engineering and Industry</t>
  </si>
  <si>
    <t>Incom Egypt</t>
  </si>
  <si>
    <t>El Ethad Ttrico Company</t>
  </si>
  <si>
    <t>New Nageh Tex</t>
  </si>
  <si>
    <t>Nosair Factory for Leather Products</t>
  </si>
  <si>
    <t>Alex Apparels</t>
  </si>
  <si>
    <t>Port Said Metal Work (Mog naser city)</t>
  </si>
  <si>
    <t>El Loaloa Company for Clothing</t>
  </si>
  <si>
    <t>American Group Bitotex International</t>
  </si>
  <si>
    <t>Suez Canal Garments Factory</t>
  </si>
  <si>
    <t>Egyptian Printing Textile Company - Misrtex</t>
  </si>
  <si>
    <t>Baby Coca for Wears &amp; Textiles</t>
  </si>
  <si>
    <t>Biotex Company</t>
  </si>
  <si>
    <t>Star For Textiles Co. ( Startex ) S.A.E</t>
  </si>
  <si>
    <t>Bishara Textile &amp; Garment Manufacturing (BTM)</t>
  </si>
  <si>
    <t>Egyptian Co. for Industry (Sogic)</t>
  </si>
  <si>
    <t>Dintex</t>
  </si>
  <si>
    <t>Egyptian American Co. for Manufacturing &amp; Export Ready Made Cloths (Everest)</t>
  </si>
  <si>
    <t>Port Said Metal Work (MOG for Developed Industries)</t>
  </si>
  <si>
    <t>2811 inorganic acids nesoi and inorganic oxygen compounds of nonmetals nesoi</t>
  </si>
  <si>
    <t>2812 halides and halide oxides of nonmetals</t>
  </si>
  <si>
    <t>2813 sulfides of nonmetals; commercial phosphorus trisulfide</t>
  </si>
  <si>
    <t>2814 ammonia, anhydrous or in aqueous solution</t>
  </si>
  <si>
    <t>2815 sodium hydroxide (caustic soda); potassium hydroxide (caustic potash); peroxides of sodium or potassium</t>
  </si>
  <si>
    <t>2816 hydroxide and peroxide of magnesium; oxides, hydroxides and peroxides of strontium or barium</t>
  </si>
  <si>
    <t>2817 zinc oxide and zinc peroxide</t>
  </si>
  <si>
    <t>2818 artificial corundum, whether or not chemically defined; aluminum oxide; aluminum hydroxide</t>
  </si>
  <si>
    <t>2819 chromium oxides and hydroxides</t>
  </si>
  <si>
    <t>2820 manganese oxides</t>
  </si>
  <si>
    <t>2821 iron oxides and hydroxides; earth colors containing by weight 70% or more of combined iron evaluated as fe203</t>
  </si>
  <si>
    <t>3802 activated carbon; activated natural mineral products; animal black, including spent animal black</t>
  </si>
  <si>
    <t>3803 tall oil, whether or not refined</t>
  </si>
  <si>
    <t>8461 machine tools for planing, shaping, broaching etc., gear cutting, gear finishing etc., and other machine tools working by removing metal etc., nesoi</t>
  </si>
  <si>
    <t>8462 machine tools for working metal by forging etc., by bending, folding, shearing etc.; presses for working metal or metal carbides nesoi</t>
  </si>
  <si>
    <t>8463 machine tools for working metal or cermets, without removing metal, nesoi</t>
  </si>
  <si>
    <t>8464 machine tools for working stone, ceramics, concrete, asbestos-cement or like mineral materials or for cold working glass</t>
  </si>
  <si>
    <t>8465 machine tools for working wood, cork, bone, hard rubber, hard plastics or similar hard materials (including machines for nailing, stapling etc.)</t>
  </si>
  <si>
    <t>6110 sweaters, pullovers, sweatshirts, waistcoats (vests) and similar articles</t>
  </si>
  <si>
    <t>6111 babies' garments and clothing accessories</t>
  </si>
  <si>
    <t>6112 track suits, ski-suits and swimwear</t>
  </si>
  <si>
    <t>6113 garments, impregnated, coated, covered or laminated with plastics, rubber or other materials</t>
  </si>
  <si>
    <t>6114 garments not elsewhere specified</t>
  </si>
  <si>
    <t>6115 pantyhose, tights, stockings, socks and other hosiery, including stockings for varicose veins and footwear without applied soles</t>
  </si>
  <si>
    <t>6116 gloves, mittens and mitts</t>
  </si>
  <si>
    <t>5506 synthetic staple fibers, carded, combed or otherwise processed for spinning</t>
  </si>
  <si>
    <t>5507 artifical staple fibers, carded, combed or otherwise processed for spinning</t>
  </si>
  <si>
    <t>5508 sewing thread of manmade staple fibers, whether or not put up for retail sale</t>
  </si>
  <si>
    <t>5509 yarn (other than sewing thread) of synthetic staple fibers, not put up for retail sale</t>
  </si>
  <si>
    <t>5510 yarn (other than sewing thread) of artificial staple fibers, not put up for retail sale</t>
  </si>
  <si>
    <t>5511 yarn (other than sewing thread) of manmade staple fibers, put up for retail sale</t>
  </si>
  <si>
    <t>5512 woven fabrics of synthetic staple fibers, containing 85% or more by weight of synthetic staple fibers</t>
  </si>
  <si>
    <t>5513 woven fabrics of synthetic staple fibers, containing less than 85% by weight of such fibers, mixed mainly with cotton, weighing not over 170 g/m2</t>
  </si>
  <si>
    <t>6804 millstones, grinding wheels and the like (no frameworks), for grinding, sharpening etc., and parts thereof, of natural stone, abrasives or ceramics</t>
  </si>
  <si>
    <t>6805 natural or artificial abrasive powder or grain, on a base of textiles, paper or other material, whether or not cut to shape, sewn or otherwise made up</t>
  </si>
  <si>
    <t>6806 mineral wools (slag, rock etc.); exfoliated vermiculite, expanded clays and the like; mixtures and articles of insulating mineral materials nesoi</t>
  </si>
  <si>
    <t>6807 articles of asphalt or of similar material (for example, petroleum bitumen or coal tar pitch)</t>
  </si>
  <si>
    <t>6808 panels, tiles, blocks and similar articles of vegetable fiber, chips or other waste, of wood, agglomerated with cement or other mineral binders</t>
  </si>
  <si>
    <t>6809 articles of plaster or of compositions based on plaster</t>
  </si>
  <si>
    <t>6810 articles of cement, concrete or artificial stone, whether or not reinforced</t>
  </si>
  <si>
    <t>6811 articles of asbestos-cement, of cellulose fiber-cement or the like</t>
  </si>
  <si>
    <t>6812 fabricated asbestos fibers; specified mixtures containing asbestos; articles of such mixtures or of asbestos (thread, fabrics, clothing etc.), nesoi</t>
  </si>
  <si>
    <t>6813 friction material and articles thereof (sheets, rolls, strips, discs etc.), based on asbestos, other mineral substances or of cellulose</t>
  </si>
  <si>
    <t>6814 worked mica and articles of mica, including agglomerated or reconstituted mica, whether or not on a support of paper, paperboard or other materials</t>
  </si>
  <si>
    <t>6815 articles of stone or other mineral substances (including carbon fibers, articles of carbon fibers and articles of peat), nesoi</t>
  </si>
  <si>
    <t>6901 bricks, blocks, tiles and other ceramic goods of siliceous fossil meals (including kieselguhr, tripolite or diatomite) or similar siliceous earths</t>
  </si>
  <si>
    <t>6902 refractory bricks, blocks and similar refractory ceramic constructional goods, except those of siliceous fossil meals or similar siliceous earths</t>
  </si>
  <si>
    <t>6903 refractory ceramic goods (retorts, crucibles, muffles, plugs, tubes, sheaths etc.), nesoi</t>
  </si>
  <si>
    <t>6904 ceramic building bricks, flooring blocks, support or filler tiles and similar products</t>
  </si>
  <si>
    <t>6905 roofing tiles, chimney pots, cowls, chimney liners, architectural ornaments and other ceramic constructional goods</t>
  </si>
  <si>
    <t>610312 men's or boys' suits of synthetic fibers, knitted or crocheted</t>
  </si>
  <si>
    <t>610319 men's or boys' suits of textile materials nesoi, knitted or crocheted</t>
  </si>
  <si>
    <t>610321 men's or boys' ensembles of wool or fine animal hair, knitted or crocheted</t>
  </si>
  <si>
    <t>0708 leguminous vegetables, shelled or unshelled, fresh or chilled</t>
  </si>
  <si>
    <t>0709 vegetables nesoi, fresh or chilled</t>
  </si>
  <si>
    <t>0710 vegetables (uncooked or cooked by steam or boiling water), frozen</t>
  </si>
  <si>
    <t>0711 vegetables provisionally preserved (by sulfur dioxide gas, in brine etc.), but unsuitable in that state for immediate consumption</t>
  </si>
  <si>
    <t>0712 vegetables, dried, whole, cut, sliced, broken or in powder, but not further prepared</t>
  </si>
  <si>
    <t>0713 leguminous vegetables, dried shelled</t>
  </si>
  <si>
    <t>0714 cassava (manioc), arrowroot, salep, jerusalem artichokes, sweet potatoes and similar roots etc. (high starch etc. content), fresh or dried; sago pith</t>
  </si>
  <si>
    <t>0801 coconuts, brazil nuts and cashew nuts, fresh or dried</t>
  </si>
  <si>
    <t>0802 nuts nesoi, fresh or dried</t>
  </si>
  <si>
    <t>0803 bananas and plantains, fresh or dried</t>
  </si>
  <si>
    <t>0804 dates, figs, pineapples, avocados, guavas, mangoes and mangosteens, fresh or dried</t>
  </si>
  <si>
    <t>0207 meat and edible offal of poultry (chickens, ducks, geese, turkeys and guineas), fresh, chilled or frozen</t>
  </si>
  <si>
    <t>0208 meat and edible meat offal nesoi, fresh, chilled or frozen</t>
  </si>
  <si>
    <t>0209 pig fat free of lean meat and poultry fat (not rendered or otherwise extracted), fresh, chilled, frozen, salted, in brine, dried or smoked</t>
  </si>
  <si>
    <t>0210 meat and edible meat offal, salted, in brine, dried or smoked; edible flours and meals of meat or meat offal</t>
  </si>
  <si>
    <t>0301 fish, live</t>
  </si>
  <si>
    <t>0302 fish, fresh or chilled, excluding fish fillets and other fish meat without bones; fish livers and roes, fresh or chilled</t>
  </si>
  <si>
    <t>0303 fish, frozen, excluding fish fillets and other fish meat without bones; fish livers and roes, frozen</t>
  </si>
  <si>
    <t>0304 fish fillets and other fish meat (whether or not minced), fresh, chilled or frozen</t>
  </si>
  <si>
    <t>0305 fish, dried, salted or in brine; smoked fish; fish meal fit for human consumption</t>
  </si>
  <si>
    <t>0306 crustaceans, live, frsh, chilled, frzn etc.; crustaceans, in shell, cookd by stm or boilng watr; flours, meals, &amp; pellets of crustaceans, hum consumpt</t>
  </si>
  <si>
    <t>0307 molluscs &amp; oth aquatic invertebrates nesoi, live, frsh, chilld, frzn, dried, saltd or in brine; flours, meals &amp; pellets of aqua inverteb hum consumptn</t>
  </si>
  <si>
    <t>0401 milk and cream, not concentrated nor containing added sweetening</t>
  </si>
  <si>
    <t>0402 milk and cream, concentrated or containing added sweetening</t>
  </si>
  <si>
    <t>0403 buttermilk, curdled milk and cream, yogurt, kephir etc., whether or not flavored etc. or containing added fruit or cocoa</t>
  </si>
  <si>
    <t>0404 whey and other products consisting of natural milk constituents nesoi, whether or not concentrated or sweetened</t>
  </si>
  <si>
    <t>0405 butter and other fats and oils derived from milk</t>
  </si>
  <si>
    <t>0406 cheese and curd</t>
  </si>
  <si>
    <t>0407 birds' eggs, in the shell, fresh, preserved or cooked</t>
  </si>
  <si>
    <t>0408 birds' eggs, not in shell and egg yolks, fresh, dried, cooked by steam etc., molded, frozen or otherwise preserved, sweetened or not</t>
  </si>
  <si>
    <t>0409 honey, natural</t>
  </si>
  <si>
    <t>0410 edible products of animal origin, nesoi</t>
  </si>
  <si>
    <t>0701 potatoes (other than sweet potatoes), fresh or chilled</t>
  </si>
  <si>
    <t>0702 tomatoes, fresh or chilled</t>
  </si>
  <si>
    <t>0703 onions, shallots, garlic, leeks and other alliaceous vegetables, fresh or chilled</t>
  </si>
  <si>
    <t>0704 cabbages, cauliflower, kohlrabi, kale and similar edible brassicas, fresh or chilled</t>
  </si>
  <si>
    <t>0705 lettuce (lactuca sativa) and chicory (cichorium spp.), fresh or chilled</t>
  </si>
  <si>
    <t>0706 carrots, turnips, salad beets, salsify, radishes and similar edible roots, fresh or chilled</t>
  </si>
  <si>
    <t>0707 cucumbers and gherkins, fresh or chilled</t>
  </si>
  <si>
    <t>6106 women's or girls' blouses and shirts</t>
  </si>
  <si>
    <t>Eagle Fashion</t>
  </si>
  <si>
    <t>Electro Safe</t>
  </si>
  <si>
    <t>Irish Egyptian Company for Linen (IRELIN)</t>
  </si>
  <si>
    <t>Lasheen Plastic Industries</t>
  </si>
  <si>
    <t>Sheeba International Garments Co.</t>
  </si>
  <si>
    <t>ِAbd Elrahman Mohamed Abd Elrahman CO</t>
  </si>
  <si>
    <t>Egyptian Company for Linen (EGYLIN)</t>
  </si>
  <si>
    <t>New Salam Tex</t>
  </si>
  <si>
    <t>Trading Company for Exporting Developmental</t>
  </si>
  <si>
    <t>Oriental Egyptian Saudian Food Processing</t>
  </si>
  <si>
    <t>Daico for Chemical Industries</t>
  </si>
  <si>
    <t>Raz Garments Manufacturing &amp; Accessories</t>
  </si>
  <si>
    <t>Interfood</t>
  </si>
  <si>
    <t>El Ethad El Akhawy</t>
  </si>
  <si>
    <t>Economic Co. for Industrial Development (E&amp;D)</t>
  </si>
  <si>
    <t>First Group for Textiles Industries</t>
  </si>
  <si>
    <t>El Masria for Textile Industries (Salem Tex)</t>
  </si>
  <si>
    <t>El Rashad Factory (Tawfik Ouda and Co)</t>
  </si>
  <si>
    <t>Emcco for Oils &amp; Food Industries</t>
  </si>
  <si>
    <t>Rotex Co. for Dyeing, Printing, &amp; Finishing</t>
  </si>
  <si>
    <t>World Jeans</t>
  </si>
  <si>
    <t>Technotex Clothing Company</t>
  </si>
  <si>
    <t>Tricot Marilana Lolana</t>
  </si>
  <si>
    <t>United Company for Industry &amp; Transit</t>
  </si>
  <si>
    <t>El Masaied Clothing</t>
  </si>
  <si>
    <t>El Sabah for Textiles</t>
  </si>
  <si>
    <t>Nefertiti For Garments</t>
  </si>
  <si>
    <t>Egyptian International Free Zone Co. (Raouf Magar &amp; Associates)</t>
  </si>
  <si>
    <t>Boulis Tex for Polyester Yarn</t>
  </si>
  <si>
    <t>Cairo Cotton Center</t>
  </si>
  <si>
    <t>Melmar Knitwear</t>
  </si>
  <si>
    <t>Kangaroo Co. Ready Made Garments</t>
  </si>
  <si>
    <t>Saatex Company for Textile Manufacturing</t>
  </si>
  <si>
    <t>Hegazy Bro.CO. For Indust</t>
  </si>
  <si>
    <t>Egyptian Knitting and Readymade Co. (ETC)</t>
  </si>
  <si>
    <t>Misr Garment Company</t>
  </si>
  <si>
    <t>Royal Chemical - Unichema</t>
  </si>
  <si>
    <t>Egypt Swiss Precision Industries (ESPI)</t>
  </si>
  <si>
    <t>Egyptian Spanish Textile Industries</t>
  </si>
  <si>
    <t>Christian Factory For Precious Metals</t>
  </si>
  <si>
    <t>Modern Egypt Company for Textiles</t>
  </si>
  <si>
    <t>Optimum Media Egypt</t>
  </si>
  <si>
    <t>Farag Industry</t>
  </si>
  <si>
    <t>Alnahr Alkhalid International Co. for Garments</t>
  </si>
  <si>
    <t>Edfina Company for Preserved Foods</t>
  </si>
  <si>
    <t>Abd El Hamid Awad Zalat Sons</t>
  </si>
  <si>
    <t>Al Ahram Plastics</t>
  </si>
  <si>
    <t>Rizk Malak Rizkallah Co.</t>
  </si>
  <si>
    <t>Fabrique De Flanelles Samir</t>
  </si>
  <si>
    <t>El Nasr Factory for Tricot &amp; Readymade Garments</t>
  </si>
  <si>
    <t>El Badr for Mechanical Weaving</t>
  </si>
  <si>
    <t>El Nasr Salines</t>
  </si>
  <si>
    <t>The National Company for Dyeing and Finishing</t>
  </si>
  <si>
    <t>Lecico for Ceramic Industries (S.A.E)</t>
  </si>
  <si>
    <t>El Sahwy Weaving Industries</t>
  </si>
  <si>
    <t>Lecico Egypt</t>
  </si>
  <si>
    <t>Amer Tex</t>
  </si>
  <si>
    <t>International Confectionary Company</t>
  </si>
  <si>
    <t>Alex Fashion for Readymade Garments</t>
  </si>
  <si>
    <t>Plato Readymade Garments</t>
  </si>
  <si>
    <t>Alex Modern Company for Circular Knitting - Modern Tex</t>
  </si>
  <si>
    <t>EFCO Modern Fibers Company</t>
  </si>
  <si>
    <t>Egyptian Fibers Company (EFCO)</t>
  </si>
  <si>
    <t>Voltex Textiles</t>
  </si>
  <si>
    <t>El Boulaky Tricot</t>
  </si>
  <si>
    <t>International Blankets and Textiles</t>
  </si>
  <si>
    <t>Oriental Weavers International</t>
  </si>
  <si>
    <t>Egyptian European Company for Furniture</t>
  </si>
  <si>
    <t>Misr International for Plastics - MIPCO</t>
  </si>
  <si>
    <t>El Nasr Wool &amp; Selected Textiles Co.</t>
  </si>
  <si>
    <t>Keraco For Duty Shop Company</t>
  </si>
  <si>
    <t>Rosetex Textiles</t>
  </si>
  <si>
    <t>Friends Garment Company</t>
  </si>
  <si>
    <t>Dice Sports &amp; Casual Wear</t>
  </si>
  <si>
    <t>630710 floorcloths, dishcloths, dusters and similar cleaning cloths</t>
  </si>
  <si>
    <t>630720 life jackets and life belts, of textile materials</t>
  </si>
  <si>
    <t>630790 made-up textile articles, nesoi</t>
  </si>
  <si>
    <t>630800 needlecraft sets, of woven fabric and yarn, with or without accessories, for making rugs, tapestries or embroidered articles, packaged for retail sale</t>
  </si>
  <si>
    <t>2510 natural calcium phosphates, natural aluminum calcium phosphates and phosphatic chalk</t>
  </si>
  <si>
    <t>2511 natural barium sulfate (barytes); natural barium carbonate (witherite), whether or not calcined (other than barium oxide of heading 2816)</t>
  </si>
  <si>
    <t>2512 siliceous fossil meals (including kieselguhr, tripolite and diatomite) and similar siliceous earths, of an apparent specific gravity of 1 or less</t>
  </si>
  <si>
    <t>2513 pumice; emery; natural corundum, natural garnet and other natural abrasives, whether or not heat-treated</t>
  </si>
  <si>
    <t>2514 slate, whether or not roughly trimmed or merely cut, by sawing etc. into blocks or slabs of rectangular or square shape</t>
  </si>
  <si>
    <t>2515 marble, travertine and other calcareous building etc. stone of an apparent specific gravity of 2.5 or more, and alabaster roughly shaped etc. or cut</t>
  </si>
  <si>
    <t>2516 granite, porphyry, basalt, sandstone and other building etc. stone, whether or not roughly trimmed or merely cut by sawing etc.</t>
  </si>
  <si>
    <t>2517 pebbles, gravel etc. used for concrete aggregates etc.; macadam of slag, dross etc.; granules, chippings and powder of marble, alabaster, granite etc.</t>
  </si>
  <si>
    <t>2518 dolomite, whether or not calcined; dolomite roughly trimmed or merely cut into blocks or slabs of rectangular or square shape; agglomerated dolomite</t>
  </si>
  <si>
    <t>2519 natural magnesium carbonate; fused magnesia; dead-burned (sintered) magnesia; other magnesium oxide, whether or not pure</t>
  </si>
  <si>
    <t>2520 gypsum; anhydrite; plasters (consisting of calcined gypsum or calcined sulfate)</t>
  </si>
  <si>
    <t>2521 limestone flux; limestone and other calcareous stone, of a kind used for the manufacture of lime or cement (or for soil improvement)</t>
  </si>
  <si>
    <t>8423 weighing machinery (excluding specific balances), weight-operated counting or checking machines, and weighing machine weights; weighing machine parts</t>
  </si>
  <si>
    <t>8424 mechanical appliances for dispersing liquid or powder; fire extinguishers; spray guns etc.; steam or sand blasting and similar machines; parts thereof</t>
  </si>
  <si>
    <t>8425 pulley tackle and hoists other than skip hoists; winches and capstans; jacks</t>
  </si>
  <si>
    <t>8426 ship's derricks; cranes; mobile lifting frames, straddle carriers and works trucks fitted with a crane</t>
  </si>
  <si>
    <t>8427 fork-lift trucks; other works trucks fitted with lifting or handling equipment</t>
  </si>
  <si>
    <t>8428 lifting, handling, loading or unloading machinery (including elevators, escalators and conveyors)</t>
  </si>
  <si>
    <t>8429 self-propelled bulldozers, angledozers, graders, levelers, scrapers, mechanical shovels, excavators, shovel loaders, tamping machines and road rollers</t>
  </si>
  <si>
    <t>8430 machinery nesoi, for moving, grading, excavating, boring etc. earth, minerals or ores; pile-drivers and pile-extractors; snowplows and snowblowers</t>
  </si>
  <si>
    <t>8431 parts of machinery of headings 8425 to 8430 covering derricks, fork-lift trucks, conveyers, self-propelled bulldozers, graders, snowplows, etc.</t>
  </si>
  <si>
    <t>8432 agricultural, horticultural or forestry machinery for soil preparation or cultivation; lawn or sports ground rollers; parts thereof</t>
  </si>
  <si>
    <t>8433 harvesting or threshing machines; grass or hay mowers; machines for cleaning, sorting or grading eggs, fruit or other produce, nesoi; parts thereof</t>
  </si>
  <si>
    <t>8434 milking machines and dairy machinery, and parts thereof</t>
  </si>
  <si>
    <t>8435 presses, crushers and similar machinery used in the manufacture of wine, cider, fruit juices or similar beverages; parts thereof</t>
  </si>
  <si>
    <t>8436 agricultural, horticultural, forestry, poultry-keeping or bee-keeping machinery, nesoi; poultry incubators and brooders; parts thereof</t>
  </si>
  <si>
    <t>8437 machines for cleaning, sorting or grading seed, grain, etc.; milling machines for working cereals or dried leguminous vegetables, nesoi; parts thereof</t>
  </si>
  <si>
    <t>8438 machinery, nesoi, for the industrial preparation of food or drink (excluding animal or fixed vegetable fats and oils); parts thereof</t>
  </si>
  <si>
    <t>2006 vegetables, fruit, nuts, fruit-peel and other parts of plants preserved by sugar (drained, glace or crystallized)</t>
  </si>
  <si>
    <t>2007 jams, fruit jellies, marmalades, fruit or nut puree and fruit or nut pastes, being cooked preparations, whether or not containing added sweetening</t>
  </si>
  <si>
    <t>2008 fruit, nuts and other edible parts of plants, otherwise prepared or preserved, whether or not containing added sweetening or spirit, nesoi</t>
  </si>
  <si>
    <t>2009 fruit juices nt fortified w vit or minls (incl grape must) &amp; vegetable juices, unfermentd &amp; nt containg add spirit, whet or nt containg added sweeteng</t>
  </si>
  <si>
    <t>2101 extracts, essences and concentrates of coffee, tea or mate and preparations thereof; roasted chicory etc. and its extracts, essences and concentrates</t>
  </si>
  <si>
    <t>2102 yeasts; other single-cell micro-organisms, dead (other than medicinal vaccines of heading 3002); prepared baking powders</t>
  </si>
  <si>
    <t>2103 sauces and preparations therefor; mixed condiments and mixed seasonings; mustard flour and meal and prepared mustard</t>
  </si>
  <si>
    <t>2104 soups and broths and preparations therefor; homogenized composite food preparations</t>
  </si>
  <si>
    <t>2105 ice cream and other edible ice, whether or not containing cocoa</t>
  </si>
  <si>
    <t>2106 food preparations nesoi</t>
  </si>
  <si>
    <t>6306 tarpaulins, sails for boats, sailboards or landcraft, awnings, sunblinds, tents and camping goods, of textile materials</t>
  </si>
  <si>
    <t>6307 made-up articles of textile materials nesoi</t>
  </si>
  <si>
    <t>6308 needlecraft sets, of woven fabric and yarn, with or without accessories, for making rugs, tapestries or embroidered articles, packaged for retail sale</t>
  </si>
  <si>
    <t>6309 worn clothing and other worn textile articles</t>
  </si>
  <si>
    <t>6310 used or new rags, scrap twine, cordage, rope and cables, and worn-out articles of twine, cordage, rope or cables, of textile materials</t>
  </si>
  <si>
    <t>6401 waterproof footwear with outer soles and uppers of rubber or plastics which are fixed together by bonding or similar processes</t>
  </si>
  <si>
    <t>6402 footwear, with outer soles and uppers of rubber or plastics, nesoi</t>
  </si>
  <si>
    <t>6403 footwear, with outer soles of rubber, plastics, leather or composition leather and uppers of leather</t>
  </si>
  <si>
    <t>4112 sheep or lamb skin leather, without wool on, further prepared after tanning or crusting, other than of heading 4114</t>
  </si>
  <si>
    <t>4113 leather of animals nesoi, without hair on, further prepared after tanning or crusting, other than leather of heading 4114</t>
  </si>
  <si>
    <t>4114 chamois leater; patent leather and patent laminated leather; metallized leather</t>
  </si>
  <si>
    <t>4115 composition leather, nesi; paring/other waste of leather/composition leather, not for manufacture leather article; leather dust/powder/flour</t>
  </si>
  <si>
    <t>4201 saddlery and harness for any animal (including traces, leads, knee pads, muzzles, saddle cloths, saddle bags, dog coats and the like), of any material</t>
  </si>
  <si>
    <t>Lonetex Factory For Trico And Ready Made Garments</t>
  </si>
  <si>
    <t>El Saiad For Industrial Investment</t>
  </si>
  <si>
    <t>Salama Company For Food Manufacturing</t>
  </si>
  <si>
    <t>The White Rose Garments Co.Egypt, Ltd.</t>
  </si>
  <si>
    <t>Nile T-Shirt</t>
  </si>
  <si>
    <t xml:space="preserve">Top Star For Ready Made Garments </t>
  </si>
  <si>
    <t>Noor Midas Textiles Co.</t>
  </si>
  <si>
    <t xml:space="preserve">El Sharkia Textiles Industries S.A.A Leinatextiles Egypt </t>
  </si>
  <si>
    <t xml:space="preserve">Damietta Spinning &amp; Weaving Co. </t>
  </si>
  <si>
    <t>Abo Kamar Weaving Company</t>
  </si>
  <si>
    <t>QIZ Group</t>
  </si>
  <si>
    <t>The Egyptian Company For Textile &amp; Ready Made Gaments</t>
  </si>
  <si>
    <t>EL Saiad Tricot Co.</t>
  </si>
  <si>
    <t>Elias For Textile, Tricot &amp; Ready Made Garments</t>
  </si>
  <si>
    <t xml:space="preserve">Jacquard DinaTextile Company </t>
  </si>
  <si>
    <t>Shopedic For Industry &amp; Distribution S.A.E</t>
  </si>
  <si>
    <t xml:space="preserve">Ex-import Commercial Company </t>
  </si>
  <si>
    <t xml:space="preserve">2M Co. For The Manufacturing Of Shoes And Leather Products </t>
  </si>
  <si>
    <t>Egyptian Italian Co. For Industrial Supply Of Shoes 2M</t>
  </si>
  <si>
    <t>Nile Company For Textiles &amp;  Ready Made Garments</t>
  </si>
  <si>
    <t>El Gamal Textile &amp; Dyeing Co.</t>
  </si>
  <si>
    <t>Zahret AlMehalla</t>
  </si>
  <si>
    <t xml:space="preserve">Egyptian German Co. For Industrial Investment </t>
  </si>
  <si>
    <t>El Nenaiea Co. For Industries &amp; Trading</t>
  </si>
  <si>
    <t>Action Mod</t>
  </si>
  <si>
    <t>Sotex For Ready Made Garments (Ahmed El Sayad &amp; Co)</t>
  </si>
  <si>
    <t>Esmat Youssef &amp; Co.</t>
  </si>
  <si>
    <t>Lady Mode Factory For Ready Made Garments</t>
  </si>
  <si>
    <t>Langerie Egy France</t>
  </si>
  <si>
    <t>United Investment for Food Products"UniFood"</t>
  </si>
  <si>
    <t xml:space="preserve">Egyptian Company For Textiles Hesni </t>
  </si>
  <si>
    <t>Happy Shoes Factory For Shoes</t>
  </si>
  <si>
    <t>Luxor Shirts Comapny</t>
  </si>
  <si>
    <t>Al Khaligia For Ready Made Garments Co.</t>
  </si>
  <si>
    <t>Egypt For Medical Clothes-Medic</t>
  </si>
  <si>
    <t>Princess For Ready Made Garments</t>
  </si>
  <si>
    <t>Egywear And Carter</t>
  </si>
  <si>
    <t>Canope Tricot And Garments Factory</t>
  </si>
  <si>
    <t xml:space="preserve">Elshazly Company Import &amp; Export – Casing Industry </t>
  </si>
  <si>
    <t>Tiba For Ready Made Garments</t>
  </si>
  <si>
    <t>El Nasr Spinning, Weaving &amp; Knitting Co. " Shourbagy"</t>
  </si>
  <si>
    <t>Level Collection For Casual Wear And Uniform</t>
  </si>
  <si>
    <t>Mousa &amp; El Sam Company For Garments</t>
  </si>
  <si>
    <t>Egyptian Terry Towels Industrial Company (ETT)</t>
  </si>
  <si>
    <t>Egyptian Company For Garments JET</t>
  </si>
  <si>
    <t>Concrete For Ready Made Garments</t>
  </si>
  <si>
    <t>Chertex Factory For Casual Wear</t>
  </si>
  <si>
    <t>Alzynaa For Ready Made Garments</t>
  </si>
  <si>
    <t>Short For Leather Industries</t>
  </si>
  <si>
    <t xml:space="preserve">Modern Moda  </t>
  </si>
  <si>
    <t>Suez Safety Outfiters</t>
  </si>
  <si>
    <t>Alzarif For Ready Clothes</t>
  </si>
  <si>
    <t>Cleopatra Clothing Company</t>
  </si>
  <si>
    <t xml:space="preserve">Halawa Garment Manufacturing &amp; Services Co. </t>
  </si>
  <si>
    <t>Areej For Clothes Manufacturing</t>
  </si>
  <si>
    <t>Egyptian Company For Dyeing And Finishing Azghaltex</t>
  </si>
  <si>
    <t>Samoulytextile International For Weaving S.A.E.</t>
  </si>
  <si>
    <t>Artex Apparel</t>
  </si>
  <si>
    <t>Aliaa</t>
  </si>
  <si>
    <t>Mag Industrial</t>
  </si>
  <si>
    <t>Pretty Wear For Knitting &amp; Ready Made Garments</t>
  </si>
  <si>
    <t xml:space="preserve">Cottonile Factory For Clothing </t>
  </si>
  <si>
    <t>Egyptian Textiles (Adham Hemdan)</t>
  </si>
  <si>
    <t>Elfath For Ready Garments</t>
  </si>
  <si>
    <t>Maggstyle for Ready Made Garments</t>
  </si>
  <si>
    <t>Alnoran For Ready Garment</t>
  </si>
  <si>
    <t>Delta Co. For Textile Industry</t>
  </si>
  <si>
    <t>Rocky Four</t>
  </si>
  <si>
    <t>Cairo Industrial Co. For Leather &amp; Chemicals - Cairotan</t>
  </si>
  <si>
    <t>Al Hoda for Clothes Manufacturing</t>
  </si>
  <si>
    <t>British Egyptian Company For General Development "Galina"</t>
  </si>
  <si>
    <t>Elegant Fashion</t>
  </si>
  <si>
    <t>Nonna Factory For Ready Garment</t>
  </si>
  <si>
    <t>M&amp;M FOR READY GARMENTS  AND BED SHEETS</t>
  </si>
  <si>
    <t>Alfagr For Mens Wear</t>
  </si>
  <si>
    <t>El Seif For Ready Made Garments</t>
  </si>
  <si>
    <t>Royal Industries</t>
  </si>
  <si>
    <t>ELVAN KNITTING &amp;  DYING FINISHING S.A.E</t>
  </si>
  <si>
    <t xml:space="preserve">Newstar garment co. </t>
  </si>
  <si>
    <t>Moussa Cap Manufacturing</t>
  </si>
  <si>
    <t xml:space="preserve">Dakahlia Spinning &amp; Weaving </t>
  </si>
  <si>
    <t>Mega textile SAE</t>
  </si>
  <si>
    <t>Kemet Fashion for readymade garments</t>
  </si>
  <si>
    <t>ELSALAM CO. FOR MODERN INDUSTRIALS</t>
  </si>
  <si>
    <t>Enginering For Automotive Trim Parts</t>
  </si>
  <si>
    <t>Panda For Ready-made Garment Co. ( Ibrahim El-Gayyar &amp; co)</t>
  </si>
  <si>
    <t>El WEDEHY READY MADE GARMENT</t>
  </si>
  <si>
    <t>Alnore For Ready Garment</t>
  </si>
  <si>
    <t>Elite Merchandising Coorporation</t>
  </si>
  <si>
    <t>Baby Coca For Knitting,Trico &amp; Supplies</t>
  </si>
  <si>
    <t>Stress Wear Extreme Style</t>
  </si>
  <si>
    <t>Baby Coca Ekotex Egypt for Garments</t>
  </si>
  <si>
    <t>Port said fashion for ready garment</t>
  </si>
  <si>
    <t>Elsherouk Textiles Industries</t>
  </si>
  <si>
    <t>S FASHION FOR MANUFACTURE OF READYMADE GARMENTS private free zone</t>
  </si>
  <si>
    <t>Heliopolis For Apparel Industries</t>
  </si>
  <si>
    <t>Stack Technologies</t>
  </si>
  <si>
    <t>National For Textile Industry "NATEX"</t>
  </si>
  <si>
    <t>Manstex Co. Free Zone</t>
  </si>
  <si>
    <t>Egyptian American Paints &amp; Coatings Company</t>
  </si>
  <si>
    <t>Delta International (DITEM)</t>
  </si>
  <si>
    <t>Egyptian German Co. For Textile Fibers</t>
  </si>
  <si>
    <t>IEMCO For Lighting</t>
  </si>
  <si>
    <t>Egyptian Germany Co. For Dying</t>
  </si>
  <si>
    <t>DABO Ready-made Garments</t>
  </si>
  <si>
    <t>Napolsi Shahin Soap Factory</t>
  </si>
  <si>
    <t>Egyptian Textile Industries ( Fatex)</t>
  </si>
  <si>
    <t>El Handawil Co. For Industrial &amp; Trading Development  L.T. D</t>
  </si>
  <si>
    <t>The Egyptian Co. For Ready Made Garments (Ashraf Arafa And co.)</t>
  </si>
  <si>
    <t>Pretex for Dyeing and Clothes</t>
  </si>
  <si>
    <t>Pretex for Printing , Finishing and Garments</t>
  </si>
  <si>
    <t>Italian Fashion Egyptian Production</t>
  </si>
  <si>
    <t>Union Textiles</t>
  </si>
  <si>
    <t>Scientific Chemical Industries Firm</t>
  </si>
  <si>
    <t>Universal Knitting Co.</t>
  </si>
  <si>
    <t>Cairo Malaga Factory</t>
  </si>
  <si>
    <t>Oskar for Ready Clothes</t>
  </si>
  <si>
    <t>New Moderna - Kabbani Bros.</t>
  </si>
  <si>
    <t>4004 waste, parings and scrap of rubber (other than hard rubber) and powders and granules obtained therefrom</t>
  </si>
  <si>
    <t>4005 compounded rubber, unvulcanized, in primary forms or in plates, sheets or strip</t>
  </si>
  <si>
    <t>4006 rods, tubes, profile shapes and other forms nesoi, of unvulcanized rubber; articles (including discs and rings) of unvulcanized rubber</t>
  </si>
  <si>
    <t>4007 vulcanized rubber thread and cord</t>
  </si>
  <si>
    <t>4008 plates, sheets, strip, rods and profile shapes of vulcanized rubber other than hard rubber</t>
  </si>
  <si>
    <t>4009 tubes, pipes and hoses, of unhardened vulcanized rubber</t>
  </si>
  <si>
    <t>4010 conveyor or transmission belts or belting, of vulcanized rubber</t>
  </si>
  <si>
    <t>4011 new pneumatic tires, of rubber</t>
  </si>
  <si>
    <t>4012 retreaded or used pneumatic tires of rubber; solid or cushion tires, interchangeable tire treads and tire flaps, of rubber</t>
  </si>
  <si>
    <t>4013 inner tubes for tires, of rubber</t>
  </si>
  <si>
    <t>4014 hygienic or pharmaceutical articles, of unhardened vulcanized rubber, with or without fittings of hardened rubber</t>
  </si>
  <si>
    <t>4015 articles of apparel and clothing accessories (including gloves), for all purposes, of unhardened vulcanized rubber</t>
  </si>
  <si>
    <t>4016 articles nesoi, of unhardened vulcanized rubber</t>
  </si>
  <si>
    <t>4017 hard rubber (for example, ebonite) in all forms, including waste and scrap; articles of hard rubber</t>
  </si>
  <si>
    <t>4101 raw hides and skins of bovine or equine animals (fresh or preserved, but not tanned or further prepared), whether or not dehaired or split</t>
  </si>
  <si>
    <t>4102 raw skins of sheep or lambs, other than astrakhan, broadtail, caracul or similar skins (fresh or preserved, but not tanned or further prepared)</t>
  </si>
  <si>
    <t>4103 raw hides and skins nesoi (fresh or preserved, but not tanned or further prepared), whether or not dehaired or split</t>
  </si>
  <si>
    <t>4104 tanned or crust bovine (including buffalo) and equine hides and skins, without hair on, whether or not split, but not further prepared</t>
  </si>
  <si>
    <t>4105 tanned or crust skins of sheep or lamb, without wool on, whether or not split, but not further prepared</t>
  </si>
  <si>
    <t>4106 tanned or crust skins of animals nesoi, without wool or hair on, whether or not split, but not further prepared</t>
  </si>
  <si>
    <t>4107 leather further prepared after tanning or crusting, of bovine (including buffalo) and equine animals, without hair on, other than of heading 4114</t>
  </si>
  <si>
    <t>4108 chamois (including combination chamois) leather</t>
  </si>
  <si>
    <t>4109 patent leather and patent laminated leather; metallized leather</t>
  </si>
  <si>
    <t>4110 parings and other waste of leather or of composition leather, not suitable for the manufacture of leather articles; leather dust, powder and flour</t>
  </si>
  <si>
    <t>4111 composition leather with a basis of leather or leather fiber, in slabs, sheets or strip, whether or not in rolls</t>
  </si>
  <si>
    <t>4204 articles of leather or composition leather used in machinery or mechanical appliances or for other technical uses</t>
  </si>
  <si>
    <t>4205 articles of leather or composition leather, nesoi</t>
  </si>
  <si>
    <t>4206 articles of gut (other than silkworm gut), of goldbeater's skin, of bladders or of tendons</t>
  </si>
  <si>
    <t>4301 raw furskins nesoi (other than raw hides and skins usually used for leather), including heads, tails and pieces or cuttings suitable for furriers' use</t>
  </si>
  <si>
    <t>4302 tanned or dressed furskins (including heads, tails and other pieces or cuttings), whether or not assembled</t>
  </si>
  <si>
    <t>4303 articles of apparel, clothing accessories and other articles of furskin</t>
  </si>
  <si>
    <t>4304 artificial fur and articles thereof</t>
  </si>
  <si>
    <t>4401 fuel wood in logs, faggots etc.; wood in chips or particles; sawdust and wood scrap, whether or not agglomerated in logs, briquettes or other forms</t>
  </si>
  <si>
    <t>4402 wood charcoal (including shell or nut charcoal), whether or not agglomerated</t>
  </si>
  <si>
    <t>4403 wood in the rough, whether or not stripped of bark or sapwood, or roughly squared</t>
  </si>
  <si>
    <t>4404 hoopwood; split poles; piles, pickets and stakes of wood, pointed; roughly trimmed wooden sticks for walking-sticks, etc.; chipwood and the like</t>
  </si>
  <si>
    <t>4405 wood wool (excelsior); wood flour</t>
  </si>
  <si>
    <t>4406 railway or tramway sleepers (cross-ties) of wood</t>
  </si>
  <si>
    <t>3207 prepared pigments, opacifiers and colors, vitrifiable enamels etc. used in the ceramic, enameling or glass industry; glass (frit or other) powder etc.</t>
  </si>
  <si>
    <t>7203 spongy ferrous products from direct reduction of ore and products in lumps, pellets etc.; iron, at least 99.94% (wt.) pure, in lumps, pellets etc.</t>
  </si>
  <si>
    <t>7019 glass fibers (including glass wool) and articles thereof, including yarn and woven fabrics</t>
  </si>
  <si>
    <t>7020 articles of glass, nesoi</t>
  </si>
  <si>
    <t>7201 pig iron and spiegeleisen in pigs, blocks or other primary forms</t>
  </si>
  <si>
    <t>7202 ferroalloys</t>
  </si>
  <si>
    <t>8472 office machines nesoi (including duplicating machines, addressing machines, banknote dispensers, coin-sorting, coin-counting or wrapping machines)</t>
  </si>
  <si>
    <t>8473 parts and accessories nesoi for typewriters and other office machines of headings 8469 to 8472</t>
  </si>
  <si>
    <t>8474 machinery for sorting, grinding etc. minerals; machinery for agglomerating etc. mineral products and for forming foundry molds of sand; parts thereof</t>
  </si>
  <si>
    <t>8475 machines for assembling electric lamps, tubes or flashbulbs, in glass envelopes; machines for making or hot working glass or glassware; parts thereof</t>
  </si>
  <si>
    <t>8476 automatic goods vending machines, including cigarette, food or beverage and money-changing machines; parts thereof</t>
  </si>
  <si>
    <t>8477 machinery for working rubber or plastics or for the manufacture of products therefrom, nesoi; parts thereof</t>
  </si>
  <si>
    <t>8478 machinery for preparing or making up tobacco, nesoi; parts thereof</t>
  </si>
  <si>
    <t>8479 machines and mechanical appliances having individual functions, nesoi; parts thereof</t>
  </si>
  <si>
    <t>8480 molding boxes for metal foundry; mold bases; molding patterns; molds for metals, nesoi, metal carbides, glass, mineral materials, rubber or plastics</t>
  </si>
  <si>
    <t>8481 taps, cocks, valves and similar appliances for pipes, boiler shells, tanks, vats or the like; parts thereof</t>
  </si>
  <si>
    <t>8482 ball or roller bearings, and parts thereof</t>
  </si>
  <si>
    <t>8483 transmission shafts and cranks; bearing housings, housed bearings etc.; gears and gearing; ball &amp; roller screws; clutches, etc.; and parts</t>
  </si>
  <si>
    <t>8484 gaskets and like joints of metal sheet combined with other material or metal layers; assortments of gaskets and like joints, mechanical seals, etc.</t>
  </si>
  <si>
    <t>8485 machinery parts, not containing electrical connectors, insulators, coils, contacts or other electrical features, nesoi</t>
  </si>
  <si>
    <t>8501 electric motors and generators (excluding generating sets)</t>
  </si>
  <si>
    <t>8502 electric generating sets and rotary converters</t>
  </si>
  <si>
    <t>8503 parts of electric motors, generators, generating sets and rotaary converters</t>
  </si>
  <si>
    <t>8504 electrical transformers, static converters or inductors; power supplies for adp machines or units; parts thereof</t>
  </si>
  <si>
    <t>8505 electromagnets; permanent magnets and articles to be permanent after magnetization; electromagnetic or permanent magnet chucks, brakes etc.; parts</t>
  </si>
  <si>
    <t>8506 primary cells and primary batteries; parts thereof</t>
  </si>
  <si>
    <t>8507 electric storage batteries, including separators therefor; parts thereof</t>
  </si>
  <si>
    <t>8508 electromechanical tools for working in hand with self-contained electric motor; parts thereof</t>
  </si>
  <si>
    <t>8509 electromechanical domestic appliances, with self-contained electric motor; parts thereof</t>
  </si>
  <si>
    <t>8510 electric shavers and hair clippers and hair-removing appliances, with self-contained electric motor; parts thereof</t>
  </si>
  <si>
    <t>8511 electrical ignition or starting equipment used for spark-ignition or compression-ignition internal combustion engines; generators etc. therefor; parts</t>
  </si>
  <si>
    <t>8512 electrical lighting or signaling equipment nesoi, windshield wipers, defrosters and demisters used for cycles or motor vehicles; parts thereof</t>
  </si>
  <si>
    <t>8513 portable electric lamps designed to function on own energy source (dry batteries, storage batteries, magnetos), except for motor vehicles etc.; parts</t>
  </si>
  <si>
    <t>8514 industrial or laboratory electric furnaces and ovens; other industrial or laboratory induction or dielectric heating equipment; parts thereof</t>
  </si>
  <si>
    <t>8515 electric laser, other light or photon beam, etc. apparatus, for soldering or welding etc.; electric machines for hot spraying of metals; parts thereof</t>
  </si>
  <si>
    <t>5404 synthetic monofilament of 67 decitex or more, with no cross-sectional dimension over 1 mm; strip etc. of synthetic textiles not over 5 mm in width</t>
  </si>
  <si>
    <t>5405 artificial monofilament of 67 decitex or more, with no cross-sectional dimension over 1 mm; strip etc. of artificial textile not over 5 mm in width</t>
  </si>
  <si>
    <t>5406 manmade filament yarn (other than sewing thread), put up for retail sale</t>
  </si>
  <si>
    <t>610322 men's or boys' ensembles of cotton, knitted or crocheted</t>
  </si>
  <si>
    <t>610323 men's or boys' ensembles of synthetic fibers, knitted or crocheted</t>
  </si>
  <si>
    <t>610329 men's or boys' ensembles of textile materials nesoi, knitted or crocheted</t>
  </si>
  <si>
    <t>610331 men's or boys' suit-type jackets and blazers of wool or fine animal hair, knitted or crocheted</t>
  </si>
  <si>
    <t>610332 men's or boys' suit-type jackets and blazers of cotton, knitted or crocheted</t>
  </si>
  <si>
    <t>610333 men's or boys' suit-type jackets and blazers of synthetic fibers, knitted or crocheted</t>
  </si>
  <si>
    <t>610339 men's or boys' suit-type jackets and blazers of textile materials nesoi, knitted or crocheted</t>
  </si>
  <si>
    <t>610341 men's or boys' trousers, bib and brace overalls, breeches and shorts of wool or fine animal hair, knitted or crocheted</t>
  </si>
  <si>
    <t>610342 men's or boys' trousers, bib and brace overalls, breeches and shorts of cotton, knitted or crocheted</t>
  </si>
  <si>
    <t>610343 men's or boys' trousers, bib and brace overalls, breeches and shorts of synthetic fibers, knitted or crocheted</t>
  </si>
  <si>
    <t>610349 men's or boys' trousers, bib and brace overalls, breeches and shorts of textile materials nesoi, knitted or crocheted</t>
  </si>
  <si>
    <t>610411 women's or girls' suits of wool or fine animal hair, knitted or crocheted</t>
  </si>
  <si>
    <t>610412 women's or girls' suits of cotton, knitted or crocheted</t>
  </si>
  <si>
    <t>610413 women's or girls' suits of synthetic fibers, knitted or crocheted</t>
  </si>
  <si>
    <t>610419 women's or girls' suits of textile materials nesoi, knitted or crocheted</t>
  </si>
  <si>
    <t>610421 womens' or girls' ensembles of wool or fine animal hair, knitted or crocheted</t>
  </si>
  <si>
    <t>610422 women's or girls' ensembles of cotton, knitted or crocheted</t>
  </si>
  <si>
    <t>611693 gloves nesoi, mittens and mitts, of synthetic fibers, knitted or crocheted</t>
  </si>
  <si>
    <t>611699 gloves nesoi, mittens and mitts, of textile materials nesoi, knitted or crocheted</t>
  </si>
  <si>
    <t>1006 rice</t>
  </si>
  <si>
    <t>1007 grain sorghum</t>
  </si>
  <si>
    <t>1008 buckwheat, millet and canary seed; cereals nesoi (including wild rice)</t>
  </si>
  <si>
    <t>1101 wheat or meslin flour</t>
  </si>
  <si>
    <t>1102 cereal flours other than of wheat or meslin</t>
  </si>
  <si>
    <t>1103 cereal groats, meal and pellets</t>
  </si>
  <si>
    <t>1104 cereal grains, otherwise worked (hulled, rolled etc.), except rice (heading 1006); germ of cereals, whole, rolled, flaked or ground</t>
  </si>
  <si>
    <t>1105 flour, meal flakes, granules and pellets of potatoes</t>
  </si>
  <si>
    <t>1106 flour and meal of dried leguminous vegetables (hd. 0713), of sago or roots etc. (hd. 0714); flour, meal and powder of fruit and nuts etc. (ch. 8)</t>
  </si>
  <si>
    <t>1107 malt, whether or not roasted</t>
  </si>
  <si>
    <t>1108 starches; inulin</t>
  </si>
  <si>
    <t>1109 wheat gluten, whether or not dried</t>
  </si>
  <si>
    <t>1201 soybeans, whether or not broken</t>
  </si>
  <si>
    <t>1202 peanuts (ground-nuts), not roasted or otherwise cooked, whether or not shelled or broken</t>
  </si>
  <si>
    <t>1203 copra</t>
  </si>
  <si>
    <t>1204 flaxseed (linseed), whether or not broken</t>
  </si>
  <si>
    <t>1205 rape or colza seeds, whether or not broken</t>
  </si>
  <si>
    <t>1206 sunflower seeds, whether or not broken</t>
  </si>
  <si>
    <t>1207 oil seeds and oleaginous fruits nesoi, whether or not broken</t>
  </si>
  <si>
    <t>1208 flours and meals of oil seeds or oleaginous fruits, other than those of mustard</t>
  </si>
  <si>
    <t>1209 seeds, fruit and spores, of a kind used for sowing</t>
  </si>
  <si>
    <t>2206 fermented beverages, nesoi (includ cider, perry &amp; mead); mixtures of fermented beverages &amp; mixtures of fermntd beverages &amp; non-alcohol beverages nesoi</t>
  </si>
  <si>
    <t>8415 air conditioning machines, comprising a motor-driven fan and elements for changing the temperature and humidity; parts thereof</t>
  </si>
  <si>
    <t>8416 furnace burners for liquid fuel, pulverized solid fuel or gas; mechanical stokers, grates, ash dischargers and similar appliances; parts thereof</t>
  </si>
  <si>
    <t>2827 chlorides, chloride oxides and chloride hydroxides; bromides and bromide oxides; iodides and iodide oxides</t>
  </si>
  <si>
    <t>2828 hypochlorites; commercial calcium hypochlorite; chlorites; hypobromites</t>
  </si>
  <si>
    <t>2829 chlorates and perchlorates; bromates and perbromates; iodates and periodates</t>
  </si>
  <si>
    <t>2830 sulfides; polysulfides</t>
  </si>
  <si>
    <t>2831 dithionites and sulfoxylates</t>
  </si>
  <si>
    <t>2832 sulfites; thiosulfates</t>
  </si>
  <si>
    <t>2833 sulfates; alums; peroxosulfates (persulfates)</t>
  </si>
  <si>
    <t>2834 nitrites; nitrates</t>
  </si>
  <si>
    <t>2835 phosphinates (hypophosphites), phosphonates (phosphites), phosphates and polyphosphates</t>
  </si>
  <si>
    <t>2836 carbonates; peroxocarbonates (percarbonates); commercial ammonium carbonate containing ammonium carbamate</t>
  </si>
  <si>
    <t>2837 cyanides, cyanide oxides and complex cyanides</t>
  </si>
  <si>
    <t>2838 fulminates, cyanates and thiocyanates</t>
  </si>
  <si>
    <t>2839 silicates; commercial alkali metal silicates</t>
  </si>
  <si>
    <t>2840 borates; peroxoborates (perborates)</t>
  </si>
  <si>
    <t>2841 salts of oxometallic or peroxometallic acids</t>
  </si>
  <si>
    <t>2842 salts of inorganic acids or peroxoacids, excluding azides, nesoi</t>
  </si>
  <si>
    <t>2843 colloidal precious metals; inorganic or organic compounds of precious metals, chemically defined or not; amalgams of precious metals</t>
  </si>
  <si>
    <t>2844 radioactive chemical elements and isotopes and their compounds; mixtures and residues containing these products</t>
  </si>
  <si>
    <t>2845 stable (nonradioactive) isotopes; compounds, inorganic or organic, of such isotopes, whether or not chemically defined</t>
  </si>
  <si>
    <t>2846 rare-earth metal compounds, inorganic or organic, of yttrium or scandium or of mixtures of these metals</t>
  </si>
  <si>
    <t>8439 machinery for making pulp of fibrous cellulosic material or for making or finishing paper or paperboard, nesoi; parts thereof</t>
  </si>
  <si>
    <t>8440 bookbinding machinery, including book-sewing machines, and parts thereof</t>
  </si>
  <si>
    <t>8441 machinery nesoi for making up paper pulp, paper or paperboard, including cutting machines, and parts thereof</t>
  </si>
  <si>
    <t>8442 machinery etc. nesoi, for typesetting etc., for preparing or making printing components; blocks, plates etc. prepared for printing; parts thereof</t>
  </si>
  <si>
    <t>8443 printing machinery (including ink-jet printing machines, except those of 8471); machines for uses ancillary to printing; parts thereof</t>
  </si>
  <si>
    <t>8444 machines for extruding, drawing, texturing or cutting manmade textile materials</t>
  </si>
  <si>
    <t>8445 machines for preparing textile fibers; machinery for producing textile yarns and for preparing textile yarns for knitting or weaving machines</t>
  </si>
  <si>
    <t>8446 weaving machines (looms)</t>
  </si>
  <si>
    <t>8447 machines, knitting, stitch-bonding, and machines for making gimped yarn, tulle, lace, embroiderery, trimmings, braid or net and machines for tufting</t>
  </si>
  <si>
    <t>8448 auxiliary machinery for use with textile machines (heading 8444 to 8447); parts thereof and accessories (spindles, card clothing, shuttles etc.)</t>
  </si>
  <si>
    <t>8449 machinery for the manufacture or finishing of felt or nonwovens in the piece or in shapes, or for making or blocking felt hats; parts thereof</t>
  </si>
  <si>
    <t>8450 washing machines, household- or laundry-type, including machines which both wash and dry; parts thereof</t>
  </si>
  <si>
    <t>630539 sacks and bags, used for packing goods, of manmade textile materials nesoi</t>
  </si>
  <si>
    <t>630590 sacks and bags, used for packing goods, of textile materials nesoi</t>
  </si>
  <si>
    <t>1514 rapeseed, colza or mustard oil and their fractions, whether or not refined, but not chemically modified</t>
  </si>
  <si>
    <t>1515 fixed vegetable fats and oils (including jojoba oil) and their fractions, whether or not refined, but not chemically modified</t>
  </si>
  <si>
    <t>1516 animal or vegetable fats and oils and their fractions, partly or wholly hydrogenated etc., whether or not refined, but not further prepared</t>
  </si>
  <si>
    <t>1517 margarine; edible mixtures or preparations of animal or vegetable fats or oils or of fractions of different specified fats and oils</t>
  </si>
  <si>
    <t>1518 animal or vegetable fats, oils and their fractions, boiled, oxidized, etc.; inedible mixes or preparations of animal or vegetable fats and oils, nesoi</t>
  </si>
  <si>
    <t>6501 hat forms, hat bodies and hoods of felt, neither blocked to shape nor with made brims; plateaux and manchons (including slit manchons), of felt</t>
  </si>
  <si>
    <t>6502 hat shapes, plaited or made by assembling strips of any material, neither blocked to shape, nor with made brims, nor lined, nor trimmed</t>
  </si>
  <si>
    <t>6503 felt hats and other felt headgear, made from the hat bodies, hoods or plateaux of heading 6501, whether or not lined or trimmed</t>
  </si>
  <si>
    <t>6504 hats and other headgear, plaited or made by assembling strips of any material, whether or not lined or trimmed</t>
  </si>
  <si>
    <t>6505 hats and other headgear, knitted or crocheted, or made up from lace, felt or other textile fabric, in the piece (no strips); hair nets of any material</t>
  </si>
  <si>
    <t>6506 headgear nesoi, whether or not lined or trimmed</t>
  </si>
  <si>
    <t>6507 headbands, linings, covers, hat foundations, hat frames, peaks (visors), and chinstraps for headgear</t>
  </si>
  <si>
    <t>6601 umbrellas and sun umbrellas, including walking-stick umbrellas, garden umbrellas and similar umbrellas</t>
  </si>
  <si>
    <t>6602 walking-sticks, seat-sticks, whips, riding-crops and the like</t>
  </si>
  <si>
    <t>6603 parts, trimmings and accessories for umbrellas, walking sticks, seat-sticks, whips, riding crops and similar articles</t>
  </si>
  <si>
    <t>6701 skins and other parts of birds with their feathers or down, bleached, dyed or processed and articles of feathers or down nesoi</t>
  </si>
  <si>
    <t>6702 artificial flowers, foliage and fruit and parts thereof; articles made of artificial flowers, foliage or fruit</t>
  </si>
  <si>
    <t>6703 human hair, dressed or otherwise worked; wool or other animal hair or other textile materials, prepared for use in making wigs or the like</t>
  </si>
  <si>
    <t>6704 wigs, false beards, eyebrows and eyelashes, switches and similar articles, of human or animal hair or textile materials; articles of human hair nesoi</t>
  </si>
  <si>
    <t>6801 setts, curbstones and flagstones, of natural stone (except slate)</t>
  </si>
  <si>
    <t>6802 worked monumental or building stone and articles thereof nesoi; mosaic cubes and the like and colored granules, chippings and powder, of natural stone</t>
  </si>
  <si>
    <t>6803 worked slate and articles of slate or agglomerated slate</t>
  </si>
  <si>
    <t>621600 gloves, mittens and mitts, not knitted or crocheted</t>
  </si>
  <si>
    <t>621710 made-up clothing accessories nesoi</t>
  </si>
  <si>
    <t>621790 parts of garments and clothing accessories nesoi</t>
  </si>
  <si>
    <t>630110 blankets, electric</t>
  </si>
  <si>
    <t>630120 blankets (other than electric blankets) and traveling rugs, of wool or fine animal hair</t>
  </si>
  <si>
    <t>630130 blankets (other than electric blankets) and traveling rugs, of cotton</t>
  </si>
  <si>
    <t>630140 blankets (other than electric blankets) and traveling rugs, of synthetic fibers</t>
  </si>
  <si>
    <t>7317 nails, tacks, drawing pins, staples (other than in strips), and similar articles, of iron or steel, excluding such articles with heads of copper</t>
  </si>
  <si>
    <t>Sherry One For Ready Made Garments</t>
  </si>
  <si>
    <t>El- Captin Company for Ready Mady Garments</t>
  </si>
  <si>
    <t>Alex Cotton For Ready Made Garments</t>
  </si>
  <si>
    <t>Egyptian Clothing Company (Uniform)</t>
  </si>
  <si>
    <t>Moda Inn For Garments</t>
  </si>
  <si>
    <t>Target For Ready Made Garments</t>
  </si>
  <si>
    <t>Awad Elias Awad</t>
  </si>
  <si>
    <t>Engineer N Ashoush and Partners Co.</t>
  </si>
  <si>
    <t>Shaban Ali Ibrahim and Vahap Subasi and Partners</t>
  </si>
  <si>
    <t>Modern Textiles Co. NOVOTEX</t>
  </si>
  <si>
    <t>Esperanto Jeans Company</t>
  </si>
  <si>
    <t>A.N.M. Garment</t>
  </si>
  <si>
    <t>Elshamy Textile</t>
  </si>
  <si>
    <t>Lord Factory for Ready Made Garments</t>
  </si>
  <si>
    <t>Top Knit</t>
  </si>
  <si>
    <t>10th Of Ramadan For Electrical Industries</t>
  </si>
  <si>
    <t>Sahinler Egypt</t>
  </si>
  <si>
    <t>MG Egypt Co.</t>
  </si>
  <si>
    <t>House Wear Ready Made Garment &amp; Textile</t>
  </si>
  <si>
    <t>K&amp;S Readymade Garments Factory</t>
  </si>
  <si>
    <t xml:space="preserve">Velocity Apparelz Company (ESC) </t>
  </si>
  <si>
    <t xml:space="preserve">Velocity Jeans Egypt (ESC) </t>
  </si>
  <si>
    <t>Future Fashion</t>
  </si>
  <si>
    <t>EMBEE International Industries</t>
  </si>
  <si>
    <t>PLAZA ReadyMade Garments</t>
  </si>
  <si>
    <t>Samotex Textile Industries</t>
  </si>
  <si>
    <t>Vertical Jeans Co.</t>
  </si>
  <si>
    <t>EL Obour Weaving, Knitting &amp; Clothing Co.</t>
  </si>
  <si>
    <t>Marib International Garments Co.</t>
  </si>
  <si>
    <t>Abo El-Sebaa Weaving Factories</t>
  </si>
  <si>
    <t xml:space="preserve">Farah For Active Wear </t>
  </si>
  <si>
    <t>Sphinx Readymade Garments</t>
  </si>
  <si>
    <t>Stone Readymade Garments</t>
  </si>
  <si>
    <t>Alexandria For Ready Made Garments</t>
  </si>
  <si>
    <t xml:space="preserve">Misr Spinning &amp; Weaving Co. </t>
  </si>
  <si>
    <t xml:space="preserve">Philopater For Industrial &amp; Trade of Readymade Garments </t>
  </si>
  <si>
    <t>6th Of October Company For Food Industries</t>
  </si>
  <si>
    <t>Morababy For Garments Manufacturing and Exporting Clothes</t>
  </si>
  <si>
    <t>Arket Wood Furniture</t>
  </si>
  <si>
    <t xml:space="preserve">Alarnab For Trico &amp; Dyeing </t>
  </si>
  <si>
    <t>Egypt Wear Textile Inc</t>
  </si>
  <si>
    <t>Tarzan Factory</t>
  </si>
  <si>
    <t>DalyDress</t>
  </si>
  <si>
    <t>El Habiba For Textiles and  Garments</t>
  </si>
  <si>
    <t>GBG For Food Industries Co.</t>
  </si>
  <si>
    <t>Trico Tarek Factory</t>
  </si>
  <si>
    <t>The United Company for Food Industries "Montana"</t>
  </si>
  <si>
    <t>610461 women's or girls' trousers, bib and brace overalls, breeches and shorts of wool or fine animal hair, knitted or crocheted</t>
  </si>
  <si>
    <t>610462 women's or girls' trousers, bib and brace overalls, breeches and shorts of cotton, knitted or crocheted</t>
  </si>
  <si>
    <t>610463 women's or girls' trousers, bib and brace overalls, breeches and shorts of synthetic fibers, knitted or crocheted</t>
  </si>
  <si>
    <t>610469 women's or girls' trousers, bib and brace overalls, breeches and shorts of textile materials nesoi, knitted or crocheted</t>
  </si>
  <si>
    <t>610510 men's or boys' shirts of cotton, knitted or crocheted</t>
  </si>
  <si>
    <t>610520 men's or boys' shirts of manmade fibers, knitted or crocheted</t>
  </si>
  <si>
    <t>610590 men's or boys' shirts of textile materials nesoi, knitted or crocheted</t>
  </si>
  <si>
    <t>610610 women's or girls' blouses and shirts of cotton, knitted or crocheted</t>
  </si>
  <si>
    <t>610620 women's or girls' blouses and shirts of manmade fibers, knitted or crocheted</t>
  </si>
  <si>
    <t>610690 women's or girls' blouses and shirts of textile materials nesoi, knitted or crocheted</t>
  </si>
  <si>
    <t>6907 unglazed ceramic flags and paving, hearth or wall tiles; unglazed ceramic mosaic cubes and similar products</t>
  </si>
  <si>
    <t>6908 glazed ceramic flags and paving, hearth or wall tiles; glazed ceramic mosaic cubes and similar products</t>
  </si>
  <si>
    <t>6909 ceramic wares for laboratory or other technical uses; ceramic troughs etc. used in agriculture; ceramic containers used to transport or pack goods</t>
  </si>
  <si>
    <t>6910 ceramic sinks, washbasins and pedestals, baths, bidets, water closet bowls and flush tanks, urinals and similar sanitary fixtures</t>
  </si>
  <si>
    <t>6911 ceramic tableware, kitchenware, other household and toilet articles, of porcelain or china</t>
  </si>
  <si>
    <t>6912 ceramic tableware, kitchenware, other household and toilet articles, other than of porcelain or china</t>
  </si>
  <si>
    <t>6913 statuettes and other ornamental ceramic articles</t>
  </si>
  <si>
    <t>6914 ceramic articles nesoi</t>
  </si>
  <si>
    <t>7001 cullet and other waste and scrap of glass; glass in the mass</t>
  </si>
  <si>
    <t>7002 glass in balls (except microspheres), rods or tubes, unworked</t>
  </si>
  <si>
    <t>3817 mixed alkylbenzenes and mixed alkylnaphthalenes nesoi</t>
  </si>
  <si>
    <t>3818 chemical elements doped for use in electronics, in the form of discs, wafers or similar forms; chemical compounds doped for use in electronics</t>
  </si>
  <si>
    <t>3819 hydraulic brake fluids and prepared liquids for hydraulic transmission, with less than 70% (if any) by weight of petroleum or bituminous mineral oils</t>
  </si>
  <si>
    <t>3820 antifreezing preparations and prepared deicing fluids</t>
  </si>
  <si>
    <t>3821 prepared culture media for development of microorganisms</t>
  </si>
  <si>
    <t>3822 composite diagnostic or laboratory reagents, other than pharmaceutical preparations of heading 3002 or 3006</t>
  </si>
  <si>
    <t>3823 industrial monocarboxylic fatty acids; acid oils from refining; industrial fatty alcohols</t>
  </si>
  <si>
    <t>3824 binders made for foundry molds or cores; chemical products and preparations, including residual products, of the chemical or allied industries, nesoi</t>
  </si>
  <si>
    <t>3825 residual products of the chemical or allied industries, nesoi; mumicipal waste, sewage wates, other wastes specified in note 6 to chapter 38</t>
  </si>
  <si>
    <t>3901 polymers of ethylene, in primary forms</t>
  </si>
  <si>
    <t>3902 polymers of propylene or of other olefins, in primary forms</t>
  </si>
  <si>
    <t>3903 polymers of styrene, in primary forms</t>
  </si>
  <si>
    <t>3904 polymers of vinyl chloride or of other halogenated olefins, in primary forms</t>
  </si>
  <si>
    <t>3905 polymers of vinyl acetate or of other vinyl esters, in primary forms; vinyl polymers nesoi, in primary forms</t>
  </si>
  <si>
    <t>3906 acrylic polymers, in primary forms</t>
  </si>
  <si>
    <t>5703 carpets and other textile floor coverings, tufted, whether or not made-up</t>
  </si>
  <si>
    <t>5704 carpets and other textile floor coverings, of felt, not tufted or flocked, whether or not made-up</t>
  </si>
  <si>
    <t>7009 glass mirrors, whether or not framed, including rearview mirrors</t>
  </si>
  <si>
    <t>7010 glass containers used for the conveyance or packing of goods; glass preserving jars; glass stoppers, lids and other glass closures</t>
  </si>
  <si>
    <t>7011 glass envelopes (including bulbs and tubes), open, and glass parts thereof, without fittings, for electric lamps, cathode-ray tubes or the like</t>
  </si>
  <si>
    <t>7012 glass inners for vacuum flasks or for other vacuum vessels</t>
  </si>
  <si>
    <t>7013 glassware for table, kitchen, toilet, office, indoor decoration or similar purposes nesoi</t>
  </si>
  <si>
    <t>7014 signalling glassware and optical elements of glass nesoi, not optically worked</t>
  </si>
  <si>
    <t>7003 cast glass and rolled glass, in sheets or profiles, whether or not having an absorbent, reflecting or nonreflecting layer, but not otherwise worked</t>
  </si>
  <si>
    <t>7004 drawn glass and blown glass, in sheets, whether or not having an absorbent, reflecting or nonreflecting layer, but not otherwise worked</t>
  </si>
  <si>
    <t>7005 float glass and surface ground or polished glass, in sheets, whether or nt having an absorbent, reflecting/nonreflecting layer, but nt otherwise workd</t>
  </si>
  <si>
    <t>7006 glass (cast, rolled, drawn, blown or float, surface ground, etc.) bent, edge-worked, engraved, enameled or otherwise worked, not framed or fitted</t>
  </si>
  <si>
    <t>7007 safety glass, consisting of toughened (tempered) or laminated glass</t>
  </si>
  <si>
    <t>7008 multiple-walled insulating units of glass</t>
  </si>
  <si>
    <t>620829 women's or girls' nightdresses and pajamas of textile materials nesoi, not knitted or crocheted</t>
  </si>
  <si>
    <t>620891 women's or girls' undershirts, briefs, panties, bathrobes, dressing gowns and similar articles of cotton, not knitted or crocheted</t>
  </si>
  <si>
    <t>620892 women's or girls' undershirts, briefs, panties, bathrobes, dressing gowns and similar articles of manmade fibers, not knitted or crocheted</t>
  </si>
  <si>
    <t>620899 women's or girls' undershirts, briefs, panties, bathrobes, dressing gowns and similar articles of textile materials nesoi, not knitted or crocheted</t>
  </si>
  <si>
    <t>620910 babies garments and clothing accessories of wool or fine animal hair, not knitted or crocheted</t>
  </si>
  <si>
    <t>620920 babies' garments and clothing accessories of cotton, not knitted or crocheted</t>
  </si>
  <si>
    <t>620930 babies' garments and clothing accessories of synthetic fibers, not knitted or crocheted</t>
  </si>
  <si>
    <t>620990 babies' garments and clothing accessories of textile materials nesoi, not knitted or crocheted</t>
  </si>
  <si>
    <t>621010 garments, made-up of fabrics of felts and nonwovens</t>
  </si>
  <si>
    <t>621020 men's or boys' overcoats, carcoats, cloaks and similar articles of impregnated, coated or rubberized etc. textile fabrics, not knitted or crocheted</t>
  </si>
  <si>
    <t>621030 women's or girls' overcoats, carcoats, cloaks and similar articles of impregnated, coated or rubberized etc. fabrics, not knitted or crocheted</t>
  </si>
  <si>
    <t>611691 gloves nesoi, mittens and mitts, of wool or fine animal hair, knitted or crocheted</t>
  </si>
  <si>
    <t>611692 gloves nesoi, mittens and mitts, of cotton, knitted or crocheted</t>
  </si>
  <si>
    <t>8417 industrial or laboratory furnaces and ovens, including incinerators, nonelectric, and parts thereof</t>
  </si>
  <si>
    <t>8418 refrigerators, freezers and other refrigerating or freezing equipment, electric or other; heat pumps nesoi, parts thereof</t>
  </si>
  <si>
    <t>8419 machinery or equipment for the treatment of materials by a change of temperature; instantaneous or storage water heaters, nonelectric; parts thereof</t>
  </si>
  <si>
    <t>8420 calendering or other rolling machines, other than for metals or glass, and cylinders therefor; parts thereof</t>
  </si>
  <si>
    <t>8421 centrifuges, including centrifugal dryers; filtering or purifying machinery and apparatus, for liquids or gases; parts thereof</t>
  </si>
  <si>
    <t>8422 machines, for dishwashing, for cleaning, drying, filling, closing etc. containers, for other packing etc., and for aerating beverages; parts thereof</t>
  </si>
  <si>
    <t>7614 stranded wire, cables, plaited bands and the like, including slings and similar articles of aluminum, not electrically insulated</t>
  </si>
  <si>
    <t>7615 table, kitchen or other household articles and parts thereof, of aluminum; pot scourers etc. of aluminum; sanitary ware and parts thereof, of aluminum</t>
  </si>
  <si>
    <t>7616 articles of aluminum, nesoi</t>
  </si>
  <si>
    <t>7801 lead, unwrought</t>
  </si>
  <si>
    <t>7802 lead waste and scrap</t>
  </si>
  <si>
    <t>7803 lead bars, rods, profiles and wire</t>
  </si>
  <si>
    <t>7804 lead plates, sheets, strip and foil; lead powders and flakes</t>
  </si>
  <si>
    <t>7805 lead tubes, pipes and tube or pipe fittings</t>
  </si>
  <si>
    <t>7806 articles of lead, nesoi</t>
  </si>
  <si>
    <t>7901 zinc, unwrought</t>
  </si>
  <si>
    <t>7902 zinc waste and scrap</t>
  </si>
  <si>
    <t>7903 zinc dust, powders and flakes</t>
  </si>
  <si>
    <t>7904 zinc bars, rods, profiles and wire</t>
  </si>
  <si>
    <t>7905 zinc plates, sheets, strip and foil</t>
  </si>
  <si>
    <t>T-SHIRT</t>
  </si>
  <si>
    <t>SHORT</t>
  </si>
  <si>
    <t>SHIRT</t>
  </si>
  <si>
    <t>TANK TOP</t>
  </si>
  <si>
    <t>SET</t>
  </si>
  <si>
    <t>JACKET</t>
  </si>
  <si>
    <t>PULLOVER</t>
  </si>
  <si>
    <t>SHEET</t>
  </si>
  <si>
    <t>SKIRT</t>
  </si>
  <si>
    <t>TOWEL</t>
  </si>
  <si>
    <t>UNDERWEAR</t>
  </si>
  <si>
    <t>PAJAMAS</t>
  </si>
  <si>
    <t>FABRIC</t>
  </si>
  <si>
    <t>PILLOW CASES</t>
  </si>
  <si>
    <t>DUVET COVER</t>
  </si>
  <si>
    <t>SUIT</t>
  </si>
  <si>
    <t>SWEATSHIRT</t>
  </si>
  <si>
    <t>NAPKINS</t>
  </si>
  <si>
    <t>QUILT COVER</t>
  </si>
  <si>
    <t>DREES</t>
  </si>
  <si>
    <t>YARN</t>
  </si>
  <si>
    <t>COAT</t>
  </si>
  <si>
    <t>BLOUSE</t>
  </si>
  <si>
    <t>GREEN BEANS</t>
  </si>
  <si>
    <t>10th Of Ramadan For Spinning and Weaving</t>
  </si>
  <si>
    <t>El Hesn Dyers &amp; Finishers</t>
  </si>
  <si>
    <t>Aptex Egypt Industrial</t>
  </si>
  <si>
    <t>Rope Thread Makers</t>
  </si>
  <si>
    <t>Rocky</t>
  </si>
  <si>
    <t>El Hesn Knitting Products</t>
  </si>
  <si>
    <t>Saf Garment</t>
  </si>
  <si>
    <t>Tarek Abd El Hamid Radwam &amp; CO.</t>
  </si>
  <si>
    <t>Total for ready garment</t>
  </si>
  <si>
    <t>Egyptian Co. For Food  development</t>
  </si>
  <si>
    <t>Misr Steel Group Co.</t>
  </si>
  <si>
    <t>Sonia Tex</t>
  </si>
  <si>
    <t>El Saad for textiles CO.</t>
  </si>
  <si>
    <t>Indiana for Ready-made Garments</t>
  </si>
  <si>
    <t>Abu Tawoos for clothing</t>
  </si>
  <si>
    <t>Elhandasia</t>
  </si>
  <si>
    <t>KAZAREEN Textile CO.</t>
  </si>
  <si>
    <t>Ahmed Shokri El Gizawi and  Co. for Textiles</t>
  </si>
  <si>
    <t>El Boragy</t>
  </si>
  <si>
    <t>West View</t>
  </si>
  <si>
    <t>Egyptian Co. For Freezing and Beef processing</t>
  </si>
  <si>
    <t>Alexandria Manufacturing &amp; Importing</t>
  </si>
  <si>
    <t>Delta Industries And Marine Investments Co.</t>
  </si>
  <si>
    <t>Madina tex.hashem el doghry</t>
  </si>
  <si>
    <t>Al Hesn Knitting Industries</t>
  </si>
  <si>
    <t>Basyotex for Spinning and Weaving</t>
  </si>
  <si>
    <t>Amiri clothing</t>
  </si>
  <si>
    <t>Marmonil</t>
  </si>
  <si>
    <t>Tec Dayem</t>
  </si>
  <si>
    <t>Rubex For Plastic Manufacturing  CO.</t>
  </si>
  <si>
    <t>Prestige Company For Knitwear And Clothes</t>
  </si>
  <si>
    <t>Mecca for textile and Ready-made Garment</t>
  </si>
  <si>
    <t>MAC</t>
  </si>
  <si>
    <t>Taki Factories</t>
  </si>
  <si>
    <t>The National Company for Manufacturing Aluminum Tubes (Tube)</t>
  </si>
  <si>
    <t>La Rouche Furniture Industries</t>
  </si>
  <si>
    <t>Delta Textile Egypt</t>
  </si>
  <si>
    <t>United Weavers</t>
  </si>
  <si>
    <t>Royal Cosmetic</t>
  </si>
  <si>
    <t>Anwar El Waleed Factory</t>
  </si>
  <si>
    <t>Egyptian Textile  Industries</t>
  </si>
  <si>
    <t>Faragtex For Weaving</t>
  </si>
  <si>
    <t>MassTex</t>
  </si>
  <si>
    <t>Odiba Textiles for Dyeing, Finishing, &amp; Readymade Garments</t>
  </si>
  <si>
    <t>El Masria For Textiles - El Pharonia</t>
  </si>
  <si>
    <t>Greenland Group</t>
  </si>
  <si>
    <t>Al-Ahram Garment Manufacturing</t>
  </si>
  <si>
    <t>Arco for Readymade Garments</t>
  </si>
  <si>
    <t>Saharatex</t>
  </si>
  <si>
    <t>New Genatex</t>
  </si>
  <si>
    <t>Mohamed Abd El Razek Mohamed El Sayed Olama &amp; Partners</t>
  </si>
  <si>
    <t>Wintex - Wahab International Textiles</t>
  </si>
  <si>
    <t>El Kekheya Accessories</t>
  </si>
  <si>
    <t>Tricot Merlin</t>
  </si>
  <si>
    <t>Sahara Printing</t>
  </si>
  <si>
    <t>Golden Mask for Ready ,Made Garments</t>
  </si>
  <si>
    <t>Mainetti Egypt Limited</t>
  </si>
  <si>
    <t>Egyptian European Clothing Manufacturers</t>
  </si>
  <si>
    <t>620640 women's or girls' blouses, shirts and shirt-blouses of manmade fibers, not knitted or crocheted</t>
  </si>
  <si>
    <t>620690 women's or girls' blouses, shirts and shirt-blouses of textile materials nesoi, not knitted or crocheted</t>
  </si>
  <si>
    <t>5705 carpets and other textile floor coverings (whether or not made-up), nesoi</t>
  </si>
  <si>
    <t>5801 woven pile fabrics and chenille fabrics (other than woven terry or tufted fabrics and narrow woven fabrics not over 30 cm in width) nesoi</t>
  </si>
  <si>
    <t>5802 woven terry toweling and similar terry fabrics, other than narrow fabrics not over 30 cm in width; tufted textile fabrics, other than floor coverings</t>
  </si>
  <si>
    <t>5803 gauze nesoi (other than narrow fabrics not over 30 cm or 11.811 in. in width)</t>
  </si>
  <si>
    <t>5804 tulles and other net fabrics, not including woven, knitted or crocheted fabrics; lace in the piece, in strips or motifs, except fabrics of 6002</t>
  </si>
  <si>
    <t>5805 handwoven tapestries similar to gobelins, flanders, aubusson or beauvais and needleworked tapestries (petit point, cross-stitch etc.), made-up or not</t>
  </si>
  <si>
    <t>5806 narrow woven fabrics (other than labels and similar articles, in the piece etc.); narrow fabrics assembled (without a weft) by means of an adhesive</t>
  </si>
  <si>
    <t>5807 labels, badges and similar articles of textile materials, in the piece, in strips or cut to shape or size, not embroidered</t>
  </si>
  <si>
    <t>5808 braids in the piece; ornamental trimmings in the piece, without embroidery, other than knitted or crocheted; tassels, pompons and similar articles</t>
  </si>
  <si>
    <t>2848 phosphides, whether or not chemically defined, excluding ferrophosphorus</t>
  </si>
  <si>
    <t>2849 carbides, whether or not chemically defined</t>
  </si>
  <si>
    <t>2850 hydrides, nitrides, azides, silicides and borides, whether or not chemically defined</t>
  </si>
  <si>
    <t>2851 inorganic compounds nesoi; liquid air (with or without rare gases); compressed air; amalgams, other than amalgams of precious metals</t>
  </si>
  <si>
    <t>2901 acyclic hydrocarbons</t>
  </si>
  <si>
    <t>2902 cyclic hydrocarbons</t>
  </si>
  <si>
    <t>2903 halogenated derivatives of hydrocarbons</t>
  </si>
  <si>
    <t>2904 sulfonated, nitrated or nitrosated derivatives of hydrocarbons, whether or not halogenated</t>
  </si>
  <si>
    <t>2905 acyclic alcohols and their halogenated, sulfonated, nitrated or nitrosated derivatives</t>
  </si>
  <si>
    <t>2906 cyclic alcohols and their halogenated, sulfonated, nitrated or nitrosated derivatives</t>
  </si>
  <si>
    <t>2907 phenols; phenol-alcohols</t>
  </si>
  <si>
    <t>2908 halogenated, sulfonated, nitrated or nitrosated derivatives of phenols or phenol-alcohols</t>
  </si>
  <si>
    <t>Mainetti Egypt Free Zone</t>
  </si>
  <si>
    <t>Shetatex</t>
  </si>
  <si>
    <t>Lion for Readymade Garments</t>
  </si>
  <si>
    <t>Egyptian Spanish Spinning &amp; Weaving - MASS</t>
  </si>
  <si>
    <t>Totex Garments</t>
  </si>
  <si>
    <t>Fatouh Company for Spinning</t>
  </si>
  <si>
    <t>Todo</t>
  </si>
  <si>
    <t>The United Company for  Manufacturing and Exporting Textiles</t>
  </si>
  <si>
    <t>El Nagy Factory for Stationery Products</t>
  </si>
  <si>
    <t>Nazmy for Clothing &amp; Tricot</t>
  </si>
  <si>
    <t>DIB Egypt LLC</t>
  </si>
  <si>
    <t>Orient Copper</t>
  </si>
  <si>
    <t>Power Egypt</t>
  </si>
  <si>
    <t>Magdi Tex</t>
  </si>
  <si>
    <t>EgyTex</t>
  </si>
  <si>
    <t>Mohamed Hafez Beshir for Weaving</t>
  </si>
  <si>
    <t>Stephnie Textile Company</t>
  </si>
  <si>
    <t>El Nada For Readymade Garments</t>
  </si>
  <si>
    <t>2202 waters, including mineral waters and aerated waters, containing added sweetening or flavored, and other nonalcoholic beverages nesoi</t>
  </si>
  <si>
    <t>2203 beer made from malt</t>
  </si>
  <si>
    <t>2204 wine of fresh grapes, including fortified wines; grape must (having an alcoholic strength by volume exceeding 0.5% vol.) nesoi</t>
  </si>
  <si>
    <t>2205 vermouth and other wine of fresh grapes flavored with plants or aromatic substances</t>
  </si>
  <si>
    <t>8707 bodies (including cabs), for tractors, public-transport passenger vehicles, motor cars, goods transport vehicles and special purpose motor vehicles</t>
  </si>
  <si>
    <t>8708 parts and accessories for tractors, public-transport passenger vehicles, motor cars, goods transport motor vehicles and special purpose motor vehicles</t>
  </si>
  <si>
    <t>8709 works trucks, self-propelled, not fitted with lifting or handling equipment; tractors used on railway station platforms; parts thereof</t>
  </si>
  <si>
    <t>8710 tanks and other armored fighting vehicles, motorized, whether or not fitted with weapons, and parts of such vehicles</t>
  </si>
  <si>
    <t>8711 motorcycles (including mopeds) and cycles fitted with an auxiliary motor, with or without sidecars; sidecars</t>
  </si>
  <si>
    <t>8712 bicycles and other cycles (including delivery tricycles), not motorized</t>
  </si>
  <si>
    <t>8713 invalid carriages, whether or not motorized or otherwise mechanically propelled</t>
  </si>
  <si>
    <t>8714 parts and accessories for motorcycles, bicycles and other cycles, including parts and accessories for delivery tricycles and invalid carriages</t>
  </si>
  <si>
    <t>8715 baby carriages (including strollers) and parts thereof</t>
  </si>
  <si>
    <t>8716 trailers and semi-trailers; other vehicles, not mechanically propelled; and parts thereof</t>
  </si>
  <si>
    <t>630611 tarpaulins, awnings and sunblinds, of cotton</t>
  </si>
  <si>
    <t>630612 tarpaulins, awnings and sunblinds, of synthetic fibers</t>
  </si>
  <si>
    <t>630619 tarpaulins, awnings and sunblinds, of textile materials nesoi</t>
  </si>
  <si>
    <t>630621 tents, of cotton</t>
  </si>
  <si>
    <t>630622 tents, of synthetic fibers</t>
  </si>
  <si>
    <t>630629 tents, of textile materials nesoi</t>
  </si>
  <si>
    <t>630631 sails for boats, sailboards or landcraft, of synthetic fibers</t>
  </si>
  <si>
    <t>630639 sails for boats, sailboards or landcraft, of textile materials other than synthetic fibers</t>
  </si>
  <si>
    <t>630641 pneumatic mattresses, of cotton</t>
  </si>
  <si>
    <t>630649 pneumatic mattresses, of textile materials other than cotton</t>
  </si>
  <si>
    <t>630691 camping goods nesoi, of cotton</t>
  </si>
  <si>
    <t>610110 men's or boys' overcoats, carcoats, capes, cloaks, anoraks (including ski-jackets), windbreakers and similar articles of wool, knitted or crocheted</t>
  </si>
  <si>
    <t>610120 men's or boys' overcoats, carcoats, capes, cloaks, anoraks, ski-jackets, and similar articles of cotton, knitted or crocheted</t>
  </si>
  <si>
    <t>610130 men's or boys' overcoats, carcoats, capes, cloaks, anoraks, ski-jackets, and similar articles of manmade fibers, knitted or crocheted</t>
  </si>
  <si>
    <t>610190 men's or boys' overcoats, carcoats, capes, cloaks, anoraks, ski-jackets, and similar articles of textile materials nesoi, knitted or crocheted</t>
  </si>
  <si>
    <t>630392 curtains (including drapes), interior blinds and curtain or bed valances of synthetic fibers, not knitted or crocheted</t>
  </si>
  <si>
    <t>630399 curtains (including drapes), interior blinds and curtain or bed valances of textile materials nesoi, not knitted or crocheted</t>
  </si>
  <si>
    <t>630411 bedspreads of textile materials, knitted or crocheted</t>
  </si>
  <si>
    <t>630419 bedspreads of textile materials, not knitted or crocheted</t>
  </si>
  <si>
    <t>630491 furnishing articles nesoi, of textile materials, knitted or crocheted</t>
  </si>
  <si>
    <t>611780 made-up clothing accessories nesoi, knitted or crocheted</t>
  </si>
  <si>
    <t>620331 men's or boys' suit-type jackets and blazers of wool or fine animal hair, not knitted or crocheted</t>
  </si>
  <si>
    <t>620332 men's or boys' suit-type jackets and blazers of cotton, not knitted or crocheted</t>
  </si>
  <si>
    <t>620333 men's or boys' suit-type jackets and blazers of synthetic fibers, not knitted or crocheted</t>
  </si>
  <si>
    <t>620339 men's or boys' suit-type jackets and blazers of textile materials nesoi, not knitted or crocheted</t>
  </si>
  <si>
    <t>620341 men's or boys' trousers, bib and brace overalls, breeches and shorts of wool or fine animal hair, not knitted or crocheted</t>
  </si>
  <si>
    <t>620342 men's or boys' trousers, bib and brace overalls, breeches and shorts of cotton, not knitted or crocheted</t>
  </si>
  <si>
    <t>620343 men's or boys' trousers, bib and brace overalls, breeches and shorts of synthetic fibers, not knitted or crocheted</t>
  </si>
  <si>
    <t>620349 men's or boys' trousers, bib and brace overalls, breeches and shorts of textile materials nesoi, not knitted or crocheted</t>
  </si>
  <si>
    <t>620411 women's or girls' suits of wool or fine animal hair, not knitted or crocheted</t>
  </si>
  <si>
    <t>620412 women's or girls' suits of cotton, not knitted or crocheted</t>
  </si>
  <si>
    <t>620413 women's or girls' suits of synthetic fibers, not knitted or crocheted</t>
  </si>
  <si>
    <t>620419 women's or girls' suits of textile materials nesoi, not knitted or crocheted</t>
  </si>
  <si>
    <t>620421 women's or girls' ensembles of wool or fine animal hair, not knitted or crocheted</t>
  </si>
  <si>
    <t>620422 women's or girls' ensembles of cotton, not knitted or crocheted</t>
  </si>
  <si>
    <t>8517 electrical apparatus for line telephony or line telegraphy, including such apparatus for carrier-current or digital line systems; parts thereof</t>
  </si>
  <si>
    <t>8518 microphones and stands therefor; loudspeakers; headphones, earphones etc.; audio-frequency electric amplifiers; electric sound amplifier sets; parts</t>
  </si>
  <si>
    <t>8519 turntables, record players, cassette players and other sound reproducing apparatus, not incorporating a sound recording device</t>
  </si>
  <si>
    <t>8520 magnetic tape recorders and other sound recording apparatus, whether or not incorporating a sound reproducing device</t>
  </si>
  <si>
    <t>8521 video recording or reproducing apparatus, whether or not incorporating a video tuner</t>
  </si>
  <si>
    <t>8522 parts and accessories suitable for use solely or principally with the apparatus of 8519 to 8521</t>
  </si>
  <si>
    <t>Agyad for Tricot and Readymade Garments</t>
  </si>
  <si>
    <t>Helbawi Jeans Factory</t>
  </si>
  <si>
    <t>Seta Textiles</t>
  </si>
  <si>
    <t>Miami for Tricot and Garments</t>
  </si>
  <si>
    <t>Nile Linen Group</t>
  </si>
  <si>
    <t>SAFAMA Industrial &amp; Transit</t>
  </si>
  <si>
    <t>Egypt Tailoring Company</t>
  </si>
  <si>
    <t>Fakhoury Industrial &amp; Trading Company</t>
  </si>
  <si>
    <t>Mircato Company for Readymade Garments</t>
  </si>
  <si>
    <t>Lotfy Motawashlah Sons Co.</t>
  </si>
  <si>
    <t>Amonseto for Jute &amp; Polyester</t>
  </si>
  <si>
    <t>Eagle Garment Company</t>
  </si>
  <si>
    <t>Abou El Enein Factory for Spinning and Weaving</t>
  </si>
  <si>
    <t>Fabrique Des Tricots "L'ORIENT"</t>
  </si>
  <si>
    <t>Teriesta Factory for Tricot and Readymade Garments</t>
  </si>
  <si>
    <t>May for Textiles Manufacturing and Marketing</t>
  </si>
  <si>
    <t>United Company for Battery Manufacturing</t>
  </si>
  <si>
    <t>Alexandria Company for Food Industries Development (Emco Foods)</t>
  </si>
  <si>
    <t>Sharkawy Textile Factory</t>
  </si>
  <si>
    <t>Egyptian Co. for Textiles and Garments (Egypt Tex)</t>
  </si>
  <si>
    <t>El Sheshai  for Garments &amp; Tricot (Mohamed Abou Bakr ElSheshai and Cie)</t>
  </si>
  <si>
    <t>1702 sugars nesoi, including chemically pure lactose, maltose, glucose and fructose in solid form; sugar syrups (plain); artificial honey; caramel</t>
  </si>
  <si>
    <t>1703 molasses resulting from the extraction or refining of sugar</t>
  </si>
  <si>
    <t>1704 sugar confectionary (including white chocolate), not containing cocoa</t>
  </si>
  <si>
    <t>1801 cocoa beans, whole or broken, raw or roasted</t>
  </si>
  <si>
    <t>1802 cocoa shells, husks, skins and other cocoa waste</t>
  </si>
  <si>
    <t>1803 cocoa paste, whether or not defatted</t>
  </si>
  <si>
    <t>1804 cocoa butter, fat and oil</t>
  </si>
  <si>
    <t>1805 cocoa powder, not containing added sugar or other sweetening matter</t>
  </si>
  <si>
    <t>1806 chocolate and other food preparations containing cocoa</t>
  </si>
  <si>
    <t>1901 malt extract; food preparations of flour, meal etc. containing under 40% cocoa nesoi; food preparations of milk etc. containing under 50% cocoa nesoi</t>
  </si>
  <si>
    <t>1902 pasta, whether or not cooked or stuffed or otherwise prepared, including spagetti, lasagna, noodles etc.; couscous, whether or not prepared</t>
  </si>
  <si>
    <t>1903 tapioca and substitutes therefor prepared from starch, in the form of flakes, grains, pearls, siftings or similar forms</t>
  </si>
  <si>
    <t>1904 prepared foods from swelling or roasting cereals or products; cereals (exc corn), in grain form flakes or worked grain prepared n.e.s.o.i</t>
  </si>
  <si>
    <t>1905 bread, pastry, cakes, bisuits and other bakers' wares; communion wafers, empty capsules for medicine etc., sealing wafers, rice paper etc.</t>
  </si>
  <si>
    <t>2001 vegetables, fruit, nuts and other edible parts of plants, prepared or preserved by vinegar or acetic acid</t>
  </si>
  <si>
    <t>2002 tomatoes prepared or preserved otherwise than by vinegar or acetic acid</t>
  </si>
  <si>
    <t>2003 mushrooms and truffles, prepared or preserved otherwise than by vinegar or acetic acid</t>
  </si>
  <si>
    <t>2004 vegetables, other than tomatoes, mushrooms and truffles, prepared or preserved otherwise than by vinegar or acetic acid, frozen, exc products of 2006</t>
  </si>
  <si>
    <t>2005 vegetables, other than tomatoes, mushrooms and truffles, prepared or preserved otherwise than by vinegar or acetic acid, not frozen exc prdcts of 2006</t>
  </si>
  <si>
    <t>620711 men's or boys' underpants and briefs of cotton, not knitted or crocheted</t>
  </si>
  <si>
    <t>620719 men's or boys' underpants and briefs of textile materials nesoi, not knitted or crocheted</t>
  </si>
  <si>
    <t>620721 men's or boys' nightshirts and pajamas of cotton, not knitted or crocheted</t>
  </si>
  <si>
    <t>6404 footwear, with outer soles of rubber, plastics, leather or composition leather and uppers of textile materials</t>
  </si>
  <si>
    <t>6405 footwear nesoi</t>
  </si>
  <si>
    <t>6406 parts of footwear; removable insoles, heel cushions and similar articles; gaiters, leggings and similar articles, and parts thereof</t>
  </si>
  <si>
    <t>3804 residual lyes from the manufacture of wood pulp, whether or not concentrated, desugared etc., including lignin sulfonates, but excluding tall oil</t>
  </si>
  <si>
    <t>3805 gum, wood or sulfate turpentine etc. from coniferous woods; crude dipentene; sulfite turpentine etc.; pine oil with alpha-terpineol predominating</t>
  </si>
  <si>
    <t>3806 rosin and resin acids and derivatives thereof; rosin spirit and rosin oils; run gums</t>
  </si>
  <si>
    <t>3807 wood tar; wood tar oils; wood cresote; wood naphtha; vegetable pitch; brewers' pitch and like products based on rosin, resin acids or vegetable pitch</t>
  </si>
  <si>
    <t>3808 insecticides, rodenticides, fungicides, herbicides, antisprouting products etc., packaged for retail sale or as preparations or articles</t>
  </si>
  <si>
    <t>3809 finishing agents, dye carriers and other preparations (dressings, mordants etc.) used in the textile, paper, leather or like industries, nesoi</t>
  </si>
  <si>
    <t>3810 pickling preparations for metal surfaces; soldering, brazing or welding fluxes, powders and pastes etc.; cores or coatings for welding electrodes etc.</t>
  </si>
  <si>
    <t>3811 antiknock preparations and other additives for mineral oils (including gasoline) or for other liquids used for the same purposes as mineral oils</t>
  </si>
  <si>
    <t>3812 prepared rubber accelerators: compound plasticizers nesoi and antioxidizing preparations and other compound stabilizers for rubber or plastics</t>
  </si>
  <si>
    <t>3813 preparations and charges for fire-extinguishers; charged fire-extinguishng grenades</t>
  </si>
  <si>
    <t>3814 organic composite solvents and thinners, nesoi; prepared paint or varnish removers</t>
  </si>
  <si>
    <t>3815 reaction initiators, reaction accelerators and catalytic preparations nesoi</t>
  </si>
  <si>
    <t>3816 refractory cements, mortars, concretes, and similar compositions (except of graphite or other carbon preparations), nesoi</t>
  </si>
  <si>
    <t>610892 women's or girls' negligees, bathrobes, dressing gowns and similar articles of manmade fibers, knitted or crocheted</t>
  </si>
  <si>
    <t>610899 women's or girls' negligees, bathrobes, dressing gowns and similar articles of textile materials nesoi, knitted or crocheted</t>
  </si>
  <si>
    <t>610910 t-shirts, singlets, tank tops and similar garments of cotton, knitted or crocheted</t>
  </si>
  <si>
    <t>610990 t-shirts, singlets, tank tops and similar garments, of textile materials nesoi, knitted or crocheted</t>
  </si>
  <si>
    <t>611300 garments, impregnated, coated, covered or laminated with plastics, rubber or other materials, knitted or crocheted</t>
  </si>
  <si>
    <t>3306 preparations for oral or dental hygiene, including denture fixative pastes and powders; dental floss yarn</t>
  </si>
  <si>
    <t>3307 personal perfumery, cosmetic or toilet preparations nesoi, including shaving and bath preparations and deodorants etc.; prepared room deodorizers</t>
  </si>
  <si>
    <t>3401 soap; organic surface-active products for use as soap, in bars, cakes etc.; paper, wadding, felt etc., impregnated or coated with soap or detergent</t>
  </si>
  <si>
    <t>3402 organic surface-active agents (other than soap); surface-active, washing, and cleaning preparations, whether or not containing soap, nesoi</t>
  </si>
  <si>
    <t>3403 lubricating preparations; antirust etc. preparations based on lubricants; preparations for the oil or grease treatment of textiles, leather, furs etc.</t>
  </si>
  <si>
    <t>3404 artificial waxes and prepared waxes</t>
  </si>
  <si>
    <t>3405 polishes and creams, for footwear, furniture, floors, coachwork, glass or metal; scouring pastes, powders and preparations nesoi</t>
  </si>
  <si>
    <t>3406 candles, tapers and the like</t>
  </si>
  <si>
    <t>3407 modeling pastes, including those for children; dental impression compounds; preparations for use in dentistry, with a basis of plaster</t>
  </si>
  <si>
    <t>3501 casein, caseinates and other casein derivatives; casein glues</t>
  </si>
  <si>
    <t>2941 antibiotics</t>
  </si>
  <si>
    <t>2942 organic compounds nesoi</t>
  </si>
  <si>
    <t>3001 glands and other organs, dried, and their extracts etc. for therapeutic etc. use; heparin and salts; human etc. substances for therapeutics etc. nesoi</t>
  </si>
  <si>
    <t>3002 human and animal blood, prepared; antisera other blood frctns med immunological prod; vaccines, txns, cultures of micro-organisms(no yeast)&amp; like prod</t>
  </si>
  <si>
    <t>3003 medicaments (except vaccines etc., bandages or pharmaceuticals), consisting of mixtures for therapeutic etc. uses, not in dosage or retail sale form</t>
  </si>
  <si>
    <t>3004 medicaments (except vaccines etc., bandages or pharmaceuticals), of products (mixed or not) for therapeutic etc. uses, in dosage or retail sale form</t>
  </si>
  <si>
    <t>3005 bandages and similar articles, impregnated or coated with pharmaceuticals or put up for retail sale for medical, surgical, dental or veterinary uses</t>
  </si>
  <si>
    <t>3006 pharmaceutical goods of specified in note 4 to chapter 30</t>
  </si>
  <si>
    <t>3100 fertilizers (exports only; includes crude fertilizers from other areas)</t>
  </si>
  <si>
    <t>630900 worn clothing and other worn textile articles</t>
  </si>
  <si>
    <t>631010 used or new rags, scrap twine, cordage, rope and cables, and worn-out articles of twine, cordage, rope or cables, of textile materials, sorted</t>
  </si>
  <si>
    <t>631090 used or new rags, scrap twine, cordage, rope and cables, and worn-out articles of twine, cordage, rope or cables, of textile materials, not sorted</t>
  </si>
  <si>
    <t>610210 women's or girls' overcoats, carcoats, capes, cloaks, anoraks (including ski-jackets), windbreakers and similar articles of wool, knitted or crocheted</t>
  </si>
  <si>
    <t>610220 women's or girls' overcoats, carcoats, capes, cloaks, anoraks, ski-jackets and similar articles of cotton, knitted or crocheted</t>
  </si>
  <si>
    <t>610230 women's or girls' overcoats, carcoats, capes, cloaks, anoraks, ski-jackets and similar articles of manmade fibers, knitted or crocheted</t>
  </si>
  <si>
    <t>610290 women's or girls' overcoats, carcoats, capes, cloaks, anoraks, ski-jackets and similar articles of textile materials nesoi, knitted or crocheted</t>
  </si>
  <si>
    <t>610311 men's or boys' suits of wool or fine animal hair, knitted or crocheted</t>
  </si>
  <si>
    <t>610799 men's or boys' bathrobes, dressing gowns and similar articles of textile materials nesoi, knitted or crocheted</t>
  </si>
  <si>
    <t>610811 women's or girls' slips and petticoats of manmade fibers, knitted or crocheted</t>
  </si>
  <si>
    <t>610819 women's or girls' slips and petticoats of textile materials nesoi, knitted or crocheted</t>
  </si>
  <si>
    <t>610821 women's or girls' briefs and panties of cotton, knitted or crocheted</t>
  </si>
  <si>
    <t>610822 women's or girls' briefs and panties of manmade fibers, knitted or crocheted</t>
  </si>
  <si>
    <t>610829 women's or girls' briefs and panties of textile materials nesoi, knitted or crocheted</t>
  </si>
  <si>
    <t>610831 women's or girls' nightdresses and pajamas of cotton, knitted or crocheted</t>
  </si>
  <si>
    <t>610832 women's or girls' nightdresses and pajamas of manmade fibers, knitted or crocheted</t>
  </si>
  <si>
    <t>610839 women's or girls' nightdresses and pajamas of textile materials nesoi, knitted or crocheted</t>
  </si>
  <si>
    <t>610891 women's or girls' negligees, bathrobes, dressing gowns and similar articles of cotton, knitted or crocheted</t>
  </si>
  <si>
    <t>El Hammamy &amp; Co. for International Trading</t>
  </si>
  <si>
    <t>Sunshine Readymade Garments</t>
  </si>
  <si>
    <t>M.G COMPANY FOR READY MADE GARMENTS</t>
  </si>
  <si>
    <t>U-TURN CO. FOR READY MADE CLOTHES</t>
  </si>
  <si>
    <t>OCEAN GARMENTS</t>
  </si>
  <si>
    <t>ELBADRAWY GROUP</t>
  </si>
  <si>
    <t>Faten Mohamed Mohamed Hassan Amr and Partners Co. (Pyramids Free Zone Co.)</t>
  </si>
  <si>
    <t>United</t>
  </si>
  <si>
    <t>Euroquarzo</t>
  </si>
  <si>
    <t>Torky Group</t>
  </si>
  <si>
    <t>Mardini style</t>
  </si>
  <si>
    <t>Mondinal Group</t>
  </si>
  <si>
    <t>Kenoz For Ready Garment</t>
  </si>
  <si>
    <t>Ismailia Co,For Ready Made Garments</t>
  </si>
  <si>
    <t>HGM FASHIONS</t>
  </si>
  <si>
    <t>King Merryland For Garments And Tricot</t>
  </si>
  <si>
    <t>INDIATEX CREATIONS</t>
  </si>
  <si>
    <t>Cotton Textiles</t>
  </si>
  <si>
    <t>Switch Company International</t>
  </si>
  <si>
    <t>NEEDL CRAFT EGYPT</t>
  </si>
  <si>
    <t>Golden Plast</t>
  </si>
  <si>
    <t>Saad Abd El Ghafar Khafaga For Ready Made Garments</t>
  </si>
  <si>
    <t>German Company .For Dyeing and Ready Wear .Samirtex</t>
  </si>
  <si>
    <t xml:space="preserve">Global Co. for Cloths </t>
  </si>
  <si>
    <t>Dubai Apparel Ready Garment Factory</t>
  </si>
  <si>
    <t>Star Apparel Ready Garment Factory</t>
  </si>
  <si>
    <t xml:space="preserve">Well Worth </t>
  </si>
  <si>
    <t xml:space="preserve">Jumbo For Garments &amp; Socks.Co </t>
  </si>
  <si>
    <t>United For Textiles</t>
  </si>
  <si>
    <t xml:space="preserve">The Egyptian Co. for Advanced Food Industries </t>
  </si>
  <si>
    <t>DABO Egypt</t>
  </si>
  <si>
    <t>Consolidated Casuals</t>
  </si>
  <si>
    <t xml:space="preserve">Black Camel - Casual Wear </t>
  </si>
  <si>
    <t>MERTEX-FREEZONES.A.E.</t>
  </si>
  <si>
    <t>التاريخ</t>
  </si>
  <si>
    <t>الموديل</t>
  </si>
  <si>
    <t>الطاقة الانتاجية</t>
  </si>
  <si>
    <t>الانتاج</t>
  </si>
  <si>
    <t>اجمالى الانتاج اليومى</t>
  </si>
  <si>
    <t>م</t>
  </si>
  <si>
    <t>8204 hand-operated spanners and wrenches, including torque meter wrenches (not tap wrenches); socket wrenches, with handles etc. or not; base metal parts</t>
  </si>
  <si>
    <t>8205 handtools nesoi; blow torches etc.; vises, clamps and the like nesoi; anvils; portable forges; grinding wheels with frameworks; base metal parts</t>
  </si>
  <si>
    <t>8206 tools of two or more of the headings 8202 to 8205 (saws, files, pliers, wrenches etc. and handtools etc. nesoi) put up in sets for retail sale</t>
  </si>
  <si>
    <t>8207 interchangeable tools for handtools (power-operated or not) or for machine-tools, including dies for extruding metal, and base metal parts thereof</t>
  </si>
  <si>
    <t>8208 knives and cutting blades, for machines or mechanical appliances, and base metal parts thereof</t>
  </si>
  <si>
    <t>8209 plates, sticks, tips and the like for tools, unmounted, of cermets</t>
  </si>
  <si>
    <t>8210 hand-operated mechanical appliances, weighing not over 10 kg, for preparing, conditioning or serving food or drink, and base metal parts thereof</t>
  </si>
  <si>
    <t>8211 knives with cutting blades (including pruning knives), other than knives and cutting blades for machines or mechanical appliances of heading 8208</t>
  </si>
  <si>
    <t>8212 razors and razor blades (including razor blade blanks in strips), and base metal parts thereof</t>
  </si>
  <si>
    <t>8213 scissors, tailors' shears and similar shears, and blades and other base metal parts thereof</t>
  </si>
  <si>
    <t>8214 articles of cutlery nesoi (including hair clippers, butchers' cleavers etc.); manicure or pedicure sets and instruments; base metal parts thereof</t>
  </si>
  <si>
    <t>8215 spoons, forks, ladles, cake-servers, butter-knives, etc. and similar kitchen or tableware of base metal, and base metal parts thereof</t>
  </si>
  <si>
    <t>8301 padlocks and locks, including clasps and frames with clasps, incorporating locks, of base metal; keys and parts of the foregoing, of base metal</t>
  </si>
  <si>
    <t>620199 men's or boys' anoraks, ski-jackets, windbreakers and similar articles of textile materials nesoi, not knitted or crocheted</t>
  </si>
  <si>
    <t>620211 women's or girls' overcoats, raincoats, carcoats, capes, cloaks and similar articles of wool or fine animal hair, not knitted or crocheted</t>
  </si>
  <si>
    <t>620212 women's or girls' overcoats, raincoats, carcoats, capes, cloaks and similar articles of cotton, not knitted or crocheted</t>
  </si>
  <si>
    <t>620213 women's or girls' overcoats, raincoats, carcoats, capes, cloaks and similar articles of manmade fibers, not knitted or crocheted</t>
  </si>
  <si>
    <t>620219 women's or girls' overcoats, raincoats, carcoats, capes, cloaks and similar articles of textile materials nesoi, not knitted or crocheted</t>
  </si>
  <si>
    <t>620291 women's or girls' anoraks, ski-jackets, windbreakers and similar articles of wool or fine animal hair, not knitted or crocheted</t>
  </si>
  <si>
    <t>620292 women's or girls' anoraks, ski-jackets, windbreakers and similar articles of cotton, not knitted or crocheted</t>
  </si>
  <si>
    <t>620293 women's or girls' anoraks, ski-jackets, windbreakers and similar articles of manmade fibers, not knitted or crocheted</t>
  </si>
  <si>
    <t>Waeltex for Dyeing &amp; Ready Made Garments</t>
  </si>
  <si>
    <t>Yousri for Knitting &amp; Garments</t>
  </si>
  <si>
    <t>Middle East for Carpet Manufacturing - MECA</t>
  </si>
  <si>
    <t>Halomuy For Carpentry And Furniture</t>
  </si>
  <si>
    <t>Appletex Textile Company</t>
  </si>
  <si>
    <t>New Shreinetex</t>
  </si>
  <si>
    <t>Novatex</t>
  </si>
  <si>
    <t>SHAHI For Ready Made Garments Company</t>
  </si>
  <si>
    <t>The Egyptian Company for Fabrics, Apparel, &amp; Tricot Manufacturing</t>
  </si>
  <si>
    <t>Startex Textiles</t>
  </si>
  <si>
    <t>National Company for Maize Products</t>
  </si>
  <si>
    <t>Lasheen PLAST</t>
  </si>
  <si>
    <t>Philopharm</t>
  </si>
  <si>
    <t>El Taher Factory for Textiles</t>
  </si>
  <si>
    <t>Danatex for textiles</t>
  </si>
  <si>
    <t>Startex for Textiles, Finishing, &amp; Dyeing</t>
  </si>
  <si>
    <t>EL Nasagon El Arab</t>
  </si>
  <si>
    <t>Randolina</t>
  </si>
  <si>
    <t>Zanco for Clothes</t>
  </si>
  <si>
    <t>Qualival</t>
  </si>
  <si>
    <t>Farm Frites</t>
  </si>
  <si>
    <t>EL Nasr Clothing &amp; Texiles - KABO</t>
  </si>
  <si>
    <t>Merland</t>
  </si>
  <si>
    <t>Misr Flex</t>
  </si>
  <si>
    <t>Ciak Egypt</t>
  </si>
  <si>
    <t>5910 transmission or conveyor belts or belting, of textile material, whether or not reinforced with metal or other material or coated impreg with plastics</t>
  </si>
  <si>
    <t>5911 textile products and articles for specified technical uses, nesoi</t>
  </si>
  <si>
    <t>8547 insulating fittings for electrical machines etc., primarily of insulating materials; conduit tubing etc. of base metal lined with insulating material</t>
  </si>
  <si>
    <t>8548 waste &amp; scrap of primary cells and batteries; spent primary cells and batteries; electrical parts of machinery or apparatus, nesoi</t>
  </si>
  <si>
    <t>8701 tractors (other than works trucks of heading 8709)</t>
  </si>
  <si>
    <t>8702 motor vehicles for the transport of ten or more persons, including the driver</t>
  </si>
  <si>
    <t>8703 motor cars and other motor vehicles designed to transport people (other than public-transport type), including station wagons and racing cars</t>
  </si>
  <si>
    <t>8704 motor vehicles for the transport of goods</t>
  </si>
  <si>
    <t>8705 special purpose motor vehicles, nesoi, including wreckers, mobile cranes, fire fighting vehicles, concrete mixers, mobile workshops, etc.</t>
  </si>
  <si>
    <t>8706 chassis fitted with engines for tractors, motor vehicles for passengers, goods transport vehicles and special purpose motor vehicles</t>
  </si>
  <si>
    <t>Taki Vita Company</t>
  </si>
  <si>
    <t>Anglo Textiles</t>
  </si>
  <si>
    <t>Egyptian German Porcelain Company</t>
  </si>
  <si>
    <t>Royal International</t>
  </si>
  <si>
    <t>Shamsi Textile Industries</t>
  </si>
  <si>
    <t>Arab Company for Filters - FAC Filters</t>
  </si>
  <si>
    <t>Siesta for Ready Made Clothing</t>
  </si>
  <si>
    <t>Radiatex</t>
  </si>
  <si>
    <t>Al Dawlia for Knitting, Garments, &amp; Finishing</t>
  </si>
  <si>
    <t>10th of Ramadan for Knits &amp; Garments</t>
  </si>
  <si>
    <t>PortSaid Vegetable Dehydrating Factory</t>
  </si>
  <si>
    <t>Falcon Readymade Garments</t>
  </si>
  <si>
    <t>Al Shamekh Textile Factory</t>
  </si>
  <si>
    <t>Activa Wear</t>
  </si>
  <si>
    <t>Jacguardtex</t>
  </si>
  <si>
    <t>El Helal Knitting</t>
  </si>
  <si>
    <t>EVA Company Kitting.Dying.Clothing</t>
  </si>
  <si>
    <t>Ebada for ready made garments</t>
  </si>
  <si>
    <t>New JacguardTex</t>
  </si>
  <si>
    <t>Industrial M N Group</t>
  </si>
  <si>
    <t>El Maghraby For Tricot</t>
  </si>
  <si>
    <t>Gorica Egypt Group For Industry S.A.E</t>
  </si>
  <si>
    <t>Nile Shoe Co.</t>
  </si>
  <si>
    <t>Xara Egypt Limited</t>
  </si>
  <si>
    <t>Al Shimaa Garment &amp; Embroidery</t>
  </si>
  <si>
    <t>Trico Reem</t>
  </si>
  <si>
    <t>Copalin Chemical Industries</t>
  </si>
  <si>
    <t>Suez Company for Ready-made Garments</t>
  </si>
  <si>
    <t>Textiles International of Egypt LTD. ( T.I.E)</t>
  </si>
  <si>
    <t>Nile Kordsa for Industrial Fabrics</t>
  </si>
  <si>
    <t>Lotus Hi Fashion Garments Co.,</t>
  </si>
  <si>
    <t>Shaturna Factory For Knitting &amp; Tricot</t>
  </si>
  <si>
    <t>9401 seats (other than barber, dental and similar chairs), whether or not convertible into beds, and parts thereof</t>
  </si>
  <si>
    <t>9402 medical, surgical, dental or veterinary furniture; barbers' and similar chairs having rotating, reclining and elevating movements; parts thereof</t>
  </si>
  <si>
    <t>9403 furniture, nesoi (other than seats, medical, surgical, dental or veterinary furniture) and parts thereof</t>
  </si>
  <si>
    <t>9404 mattress supports; articles of bedding and similar furnishings with springs or stuffed or internally fitted with material or of rubber or plastics</t>
  </si>
  <si>
    <t>6117 made-up clothing accessories nesoi, parts of knitted or crocheted garments or clothing accessories</t>
  </si>
  <si>
    <t>6201 men's or boys' overcoats, raincoats, cloaks, anoraks (including ski-jackets) and similar articles, nesoi</t>
  </si>
  <si>
    <t>6202 women's or girls' overcoats, raincoats, cloaks, anoraks (including ski-jackets) and similar articles, nesoi</t>
  </si>
  <si>
    <t>6203 men's or boy's suits, ensembles, suit-type jackets, blazers, trousers, bib and brace overalls, breeches, etc. (no swimwear)</t>
  </si>
  <si>
    <t>6204 women's or girls' suits, ensembles, suit-type jackets, dresses, skirts, divided skirts, trousers, etc. (no swimwear)</t>
  </si>
  <si>
    <t>6205 men's or boys' shirts</t>
  </si>
  <si>
    <t>6206 women's or girl's blouses, shirts and shirt-blouses</t>
  </si>
  <si>
    <t>6207 men's or boy's singlets and other undershirts, underpants, briefs, nightshirts, pajamas, bathrobes and similar articles</t>
  </si>
  <si>
    <t>6208 women's or girls' singlets and other undershirts, slips, panties, nightdresses, pajamas, negligees and similar articles</t>
  </si>
  <si>
    <t>6209 babies' garments and clothing accessories</t>
  </si>
  <si>
    <t>6210 garments, made-up of fabrics of felt or nonwovens and garments of textile fabrics (not knit etc.) rubberized or impregnated, coated etc. with plastics</t>
  </si>
  <si>
    <t>6211 track suits, ski-suits and swimwear</t>
  </si>
  <si>
    <t>6212 brassieres, girdles, corsets, braces, suspenders, garters and similar articles and parts thereof, whether or not knitted or crocheted</t>
  </si>
  <si>
    <t>6213 handkerchiefs</t>
  </si>
  <si>
    <t>6214 shawls, scarves, mufflers, mantillas, veils and similar articles</t>
  </si>
  <si>
    <t>6215 ties, bow ties and cravats</t>
  </si>
  <si>
    <t>6216 gloves, mittens and mitts</t>
  </si>
  <si>
    <t>6217 made-up clothing accessories nesoi; parts of garments or clothing accessories nesoi</t>
  </si>
  <si>
    <t>6301 blankets and traveling rugs</t>
  </si>
  <si>
    <t>6302 bed linen, table linen, toilet linen and kitchen linen</t>
  </si>
  <si>
    <t>6303 curtains (including drapes) and interior blinds; curtain or bed valances</t>
  </si>
  <si>
    <t>6304 furnishing articles of textile materials nesoi</t>
  </si>
  <si>
    <t>6305 sacks and bags, of textile materials, used for the packing of goods</t>
  </si>
  <si>
    <t>9608 ball point pens; soft tipped pens and markers; fountain pens and other pens; duplicating stylos; mechanical pencils; pen-holders etc.; parts thereof</t>
  </si>
  <si>
    <t>9609 pencils (with encased lead) nesoi, crayons, pencil leads, pastels, drawing charcoals, writing or drawing chalks and tailors' chalks</t>
  </si>
  <si>
    <t>9610 slates and boards, with writing or drawing surfaces, whether or not framed</t>
  </si>
  <si>
    <t>9611 date, sealing or numbering stamps, etc. (including devices for printing, etc. labels) for hand use; hand-operated composing sticks and printing sets</t>
  </si>
  <si>
    <t>Abo El Ela  For Weaving Kniting Dyeing Finishing And Readymade Clothes</t>
  </si>
  <si>
    <t>ALshamsi For Ready Made Garments</t>
  </si>
  <si>
    <t>GEM Trading &amp; Industrial Co.</t>
  </si>
  <si>
    <t>United Textiles Co.</t>
  </si>
  <si>
    <t xml:space="preserve">Elabeer Factory For Readymade Garments </t>
  </si>
  <si>
    <t>HappyTex For Fine Textile</t>
  </si>
  <si>
    <t xml:space="preserve">IML EGYPT Factory </t>
  </si>
  <si>
    <t>Egy Pak Readymade Garments</t>
  </si>
  <si>
    <t xml:space="preserve">MO. Oraby </t>
  </si>
  <si>
    <t>Venecia Sportswear</t>
  </si>
  <si>
    <t xml:space="preserve">Diaa Abdel Wahab El Tagoury </t>
  </si>
  <si>
    <t>Fashion Point</t>
  </si>
  <si>
    <t>L'agence Commerciale ( Fouad Youssef Haddad &amp; Sons )</t>
  </si>
  <si>
    <t>Garments &amp; Terry Towels Industrial Co. (GATT)</t>
  </si>
  <si>
    <t xml:space="preserve">Helios Factory For Clothes </t>
  </si>
  <si>
    <t>Cairo First Shoes</t>
  </si>
  <si>
    <t>Salah El Din Mohamed Abo Bakr El Sheshai</t>
  </si>
  <si>
    <t>Philo Pater Factory Casual Wear</t>
  </si>
  <si>
    <t>Ask Clothing Co.</t>
  </si>
  <si>
    <t xml:space="preserve">Electrostar </t>
  </si>
  <si>
    <t>Ebeid Engineering Co.</t>
  </si>
  <si>
    <t>Memphis For Ready Made Garments</t>
  </si>
  <si>
    <t>Pacha Fabrique S.A.E.</t>
  </si>
  <si>
    <t>Salem Shirts Co.</t>
  </si>
  <si>
    <t>El Sheshai Co. For Ready Made Garments, Tricot , Importing And Exporting</t>
  </si>
  <si>
    <t>Christina Company For Ready Made Garments</t>
  </si>
  <si>
    <t>Egyptian Co. For Textiles &amp; Weaving and Dyeing</t>
  </si>
  <si>
    <t>International Textile House Of Egypt</t>
  </si>
  <si>
    <t>Egyptian Chinese Garments Co. Winitex</t>
  </si>
  <si>
    <t>Allam Factory For Readymade Garments</t>
  </si>
  <si>
    <t>Arabo Engineering Company</t>
  </si>
  <si>
    <t>Startex For Ready Made Garments</t>
  </si>
  <si>
    <t>Pharaonic Egyptian Company For Terry &amp; Textiles</t>
  </si>
  <si>
    <t>Gemini Ready Made Garments And Textile</t>
  </si>
  <si>
    <t>Zaafarania Garments &amp; Knitting S.A.E.</t>
  </si>
  <si>
    <t>621430 shawls, scarves, mufflers, mantillas, veils and the like of synthetic fibers, not knitted or crocheted</t>
  </si>
  <si>
    <t>621440 shawls, scarves, mufflers, mantillas, veils and the like of artificial fibers, not knitted or crocheted</t>
  </si>
  <si>
    <t>621490 shawls, scarves, mufflers, mantillas, veils and the like of textile fibers nesoi, not knitted or crocheted</t>
  </si>
  <si>
    <t>621510 ties, bow ties and cravats, of silk or silk waste, not knitted or crocheted</t>
  </si>
  <si>
    <t>621520 ties, bow ties and cravats, of manmade fibers, not knitted or crocheted</t>
  </si>
  <si>
    <t>621590 ties, bow ties and cravats, of textile materials nesoi, not knitted or crocheted</t>
  </si>
  <si>
    <t>7307 tube or pipe fittings (including couplings, elbows and sleeves), of iron or steel</t>
  </si>
  <si>
    <t>7308 structures (excluding prefab buildings of heading 9406) and parts thereof (bridges, towers etc.), including prepared shapes etc., of iron or steel</t>
  </si>
  <si>
    <t>7309 reservoirs, tanks, casks, vats and similar containers nesoi, of a capacity of more than 300 liters (79.25 gal.), of iron or steel</t>
  </si>
  <si>
    <t>7310 tanks, casks, vats and similar containers nesoi, of a capacity of not over 300 liters (79.25 gal.), of iron or steel</t>
  </si>
  <si>
    <t>7311 containers for compressed or liquefied gas, of iron or steel</t>
  </si>
  <si>
    <t>7312 stranded wire, ropes and cables, plaited bands etc., not electrically insulated, of iron or steel</t>
  </si>
  <si>
    <t>7313 barbed wire, twisted hoop or single flat wire, barbed or not, and loosely twisted double wire, of a kind used for fencing, of iron or steel</t>
  </si>
  <si>
    <t>7314 cloth (including endless bands), grill, netting and fencing, of iron or steel wire; expanded metal of iron or steel</t>
  </si>
  <si>
    <t>7315 chain and parts thereof, of iron or steel</t>
  </si>
  <si>
    <t>7316 anchors, grapnels and parts thereof, of iron or steel</t>
  </si>
  <si>
    <t>5101 wool, not carded or combed</t>
  </si>
  <si>
    <t>5102 fine or coarse animal hair, not carded or combed</t>
  </si>
  <si>
    <t>5103 waste of wool or of fine or coarse animal hair, including yarn waste but excluding garnetted stock</t>
  </si>
  <si>
    <t>5104 garnetted stock of wool or of fine or coarse animal hair</t>
  </si>
  <si>
    <t>5105 wool and fine or coarse animal hair, carded or combed</t>
  </si>
  <si>
    <t>5106 yarn of carded wool, not put up for retail sale</t>
  </si>
  <si>
    <t>5107 yarn of combed wool, not put up for retail sale</t>
  </si>
  <si>
    <t>5108 yarn of fine animal hair (carded or combed), not put up for retail sale</t>
  </si>
  <si>
    <t>5109 yarn of wool or fine animal hair, put up for retail sale</t>
  </si>
  <si>
    <t>5110 yarn of coarse animal hair or of horsehair (including gimped horsehair yarn), whether or not put up for retail sale</t>
  </si>
  <si>
    <t>5111 woven fabrics of carded wool or carded fine animal hair</t>
  </si>
  <si>
    <t>5112 woven fabrics of combed wool or combed fine animal hair</t>
  </si>
  <si>
    <t>5113 woven fabrics of coarse animal hair or horsehair</t>
  </si>
  <si>
    <t>5201 cotton, not carded or combed</t>
  </si>
  <si>
    <t>5202 cotton waste (including yarn waste and garnetted stock)</t>
  </si>
  <si>
    <t>5203 cotton, carded or combed</t>
  </si>
  <si>
    <t>5204 cotton sewing thread, whether or not put up for retail sale</t>
  </si>
  <si>
    <t>5205 cotton yarn (other than sewing thread), containing 85% (by wt.) or more cotton, not put up for retail sale</t>
  </si>
  <si>
    <t>5206 cotton yarn (other than sewing thread), containing less than 85% (by wt.) cotton, not put up for retail sale</t>
  </si>
  <si>
    <t>5207 cotton yarn (other than sewing thread) put up for retail sale</t>
  </si>
  <si>
    <t>5208 woven fabrics of cotton, containing 85% or more cotton by weight, weighing not more than 200 g/m2</t>
  </si>
  <si>
    <t>5209 woven fabrics of cotton, containing 85% or more cotton by weight, weighing more than 200 g/m2</t>
  </si>
  <si>
    <t>NILE TEXTILE INDUSTRIES</t>
  </si>
  <si>
    <t>Samo Garments Company</t>
  </si>
  <si>
    <t>Egyptian T- shirt Factory</t>
  </si>
  <si>
    <t>Nile Suez For Spining and Weaving Co.</t>
  </si>
  <si>
    <t>ALEX TEX</t>
  </si>
  <si>
    <t>Sonytex</t>
  </si>
  <si>
    <t>Smart For Ready Made Garments</t>
  </si>
  <si>
    <t>Froca Agro-Industries</t>
  </si>
  <si>
    <t>Embee International Industries-10th of Ramdan Branch</t>
  </si>
  <si>
    <t>Salma Tex</t>
  </si>
  <si>
    <t>Kenzo Collezioni Group</t>
  </si>
  <si>
    <t>MN for Clothing Jolly</t>
  </si>
  <si>
    <t>International Elastic Industry</t>
  </si>
  <si>
    <t>canary</t>
  </si>
  <si>
    <t>Akay Lemalabis Elgahizah LLC</t>
  </si>
  <si>
    <t>Nile Suez Spinning and Weaving Co.</t>
  </si>
  <si>
    <t>Cwala (Mahmoud kamel Mohamed AlHomaimy &amp; partner)</t>
  </si>
  <si>
    <t xml:space="preserve">Liberty garments </t>
  </si>
  <si>
    <t xml:space="preserve">Mariam Garments </t>
  </si>
  <si>
    <t>The International Union For Integrated Food Industries</t>
  </si>
  <si>
    <t>Nano Mode (Ashraf Farouk Ahmed)</t>
  </si>
  <si>
    <t xml:space="preserve">HI TECH TEXTILE EGYPT </t>
  </si>
  <si>
    <t>Royaltex for Textiles &amp; Ready Made Garments</t>
  </si>
  <si>
    <t>UNITED TEXTILES COMPANY</t>
  </si>
  <si>
    <t>Raja Clothing Company S.A.E</t>
  </si>
  <si>
    <t>Casa Egypt</t>
  </si>
  <si>
    <t>Sherry Factory</t>
  </si>
  <si>
    <t>DAMAS FOR INDUSTRAIL TEXTILES</t>
  </si>
  <si>
    <t>EROGLU EGYPT FOR READY MADE GARMENTS</t>
  </si>
  <si>
    <t>Alkan Textile Co.(almatex)</t>
  </si>
  <si>
    <t>Dyetex for Ready Made Garments</t>
  </si>
  <si>
    <t>Indorama Company</t>
  </si>
  <si>
    <t xml:space="preserve">COTTEX FREE ZONE </t>
  </si>
  <si>
    <t>El-Marwa for Preserving and Freezing Vegetables and Fruits</t>
  </si>
  <si>
    <t>KCG TEXTILE EGYPT S.A.E</t>
  </si>
  <si>
    <t>Chngjin Egypt Stainless Steel Products Co.</t>
  </si>
  <si>
    <t>Sehely textile and dyeing factory</t>
  </si>
  <si>
    <t>Egyptian Spinning &amp; Weaving Co.</t>
  </si>
  <si>
    <t>Gab Ready Made Garments &amp; Textile</t>
  </si>
  <si>
    <t>T.M.I. Egypt</t>
  </si>
  <si>
    <t>Dehydrofoods</t>
  </si>
  <si>
    <t>CLASSIC FASHION COMPANY</t>
  </si>
  <si>
    <t>DIMA FASHION FOR INDUSTRIAL INVESTMENT</t>
  </si>
  <si>
    <t>Egyptian Knitting Services Company</t>
  </si>
  <si>
    <t>Turkish Egyptian Textile Company</t>
  </si>
  <si>
    <t>CALIK ALEXANDIRA FOR READY MADE GARMENTS</t>
  </si>
  <si>
    <t>Agro Corp</t>
  </si>
  <si>
    <t>OZONE TEXTILES</t>
  </si>
  <si>
    <t>Rubyred Garment Manufacturing S.A.E</t>
  </si>
  <si>
    <t>Ratex Textile for Industries, Trading and Exportation</t>
  </si>
  <si>
    <t>El Petra</t>
  </si>
  <si>
    <t>EL-GIZA COMMERCIAL &amp; INDUSTRIL COMPANY</t>
  </si>
  <si>
    <t>Delta Spinning &amp; Weaving Co.</t>
  </si>
  <si>
    <t>Al Ghazzal Textile Industries</t>
  </si>
  <si>
    <t>Jade Apparel Industries SAE</t>
  </si>
  <si>
    <t>Samanod Textile &amp; Lauber</t>
  </si>
  <si>
    <t>Eurotex Misr (An Gyoo Jeong)</t>
  </si>
  <si>
    <t>Misr El Menofia For Garments</t>
  </si>
  <si>
    <t>Demas Factory</t>
  </si>
  <si>
    <t>El Helal For Texite Tricot and Ready Made Garment Factory</t>
  </si>
  <si>
    <t>Egyptian European Co for Foods and Agri Industries Alfafrost</t>
  </si>
  <si>
    <t>STAR APPAREL EGYPT</t>
  </si>
  <si>
    <t>eurotex</t>
  </si>
  <si>
    <t>610423 women's or girls' ensembles of synthetic fibers, knitted or crocheted</t>
  </si>
  <si>
    <t>610429 women's or girls' ensembles of textile materials nesoi, knitted or crocheted</t>
  </si>
  <si>
    <t>610431 women's or girls' suit-type jackets and blazers of wool or fine animal hair, knitted or crocheted</t>
  </si>
  <si>
    <t>EL Naggar for Cothes Factory</t>
  </si>
  <si>
    <t>DINATEX Company Aly Sabry &amp; Co. Limited</t>
  </si>
  <si>
    <t>New El Nahda For Spinning</t>
  </si>
  <si>
    <t>Yasmina Garments</t>
  </si>
  <si>
    <t>Bluebird Garment Industries</t>
  </si>
  <si>
    <t>Linna Mood Co.</t>
  </si>
  <si>
    <t>5514 woven fabrics of synthetic staple fibers, containing less than 85% by weight of such fibers, mixed mainly with cotton, weighing over 170 g/m2</t>
  </si>
  <si>
    <t>5515 woven fabrics of synthetic staple fibers (containing less than 85% by weight of such fibers, mixed mainly with materials other than cotton) nesoi</t>
  </si>
  <si>
    <t>5516 woven fabrics of artificial staple fibers</t>
  </si>
  <si>
    <t>5601 wadding of textile materials and articles thereof; textile fibers, not over 5 mm (0.197 in.) in length, textile dust and mill neps</t>
  </si>
  <si>
    <t>5602 felt, whether or not impregnated, coated, covered or laminated</t>
  </si>
  <si>
    <t>5603 nonwovens (of textile materials), whether or not impregnated, coated, covered or laminated</t>
  </si>
  <si>
    <t>5604 rubber thread and cord, textile covered; textile yarn and strip etc. of manmade materials of specific dimensions, coated etc. with rubber or plastics</t>
  </si>
  <si>
    <t>5605 metallized manmade textile yarn of 67 decitex or more, no cross-section over 1 mm, gimped or not, and strip not over 5 mm wide combined with metal</t>
  </si>
  <si>
    <t>5606 gimped yarn and strip nesoi, including manmade textile yarn and strip with specified dimensions (heading 5404 and 5405); chenille yarn; loopwale-yarn</t>
  </si>
  <si>
    <t>5607 twine, cordage, rope and cable of yarns or fibers, produced by twisting or by plaiting or braiding, whether or not coated etc. with rubber or plastics</t>
  </si>
  <si>
    <t>5608 knotted netting of twine, cordage or rope; made-up fishing nets and other made-up nets, of textile materials</t>
  </si>
  <si>
    <t>5609 articles of yarn, strip or the like of specified dimensions (heading 5404 and 5405), twine, cordage, rope or cables, nesoi</t>
  </si>
  <si>
    <t>5701 carpets and other textile floor coverings, knotted, whether or not made-up</t>
  </si>
  <si>
    <t>5702 carpets and other textile floor coverings, woven, not tufted or flocked, including kelem, schumacks, karamanie and similar hand-woven rugs</t>
  </si>
  <si>
    <t>7015 clock or watch etc. glasses; glasses for spectacles, curved etc., not optically worked; hollow glass spheres etc. for the manufacture of such glasses</t>
  </si>
  <si>
    <t>7016 glass paving blocks etc. for building purposes; glass cubes etc. for decorative purposes; leaded glass articles; foam glass in blocks, panels, etc.</t>
  </si>
  <si>
    <t>7017 laboratory, hygienic or pharmaceutical glassware, whether or not graduated or calibrated</t>
  </si>
  <si>
    <t>7018 glass beads, imitation stones etc. and articles nesoi; glass eyes nesoi; lamp-worked glass ornaments; glass microspheres, not over 1 mm in diameter</t>
  </si>
  <si>
    <t>611219 track suits, warm-up suits and jogging suits of textile materials nesoi, knitted or crocheted</t>
  </si>
  <si>
    <t>611220 ski suits, knitted or crocheted</t>
  </si>
  <si>
    <t>611231 men's or boys' swimwear of synthetic fibers, knitted or crocheted</t>
  </si>
  <si>
    <t>611239 men's or boys' swimwear of textile materials nesoi, knitted or crocheted</t>
  </si>
  <si>
    <t>611241 women's or girls' swimwear of synthetic fibers, knitted or crocheted</t>
  </si>
  <si>
    <t>611249 women's or girls' swimwear of textile materials nesoi, knitted or crocheted</t>
  </si>
  <si>
    <t>611790 parts of garments or of clothing accessories, knitted or crocheted</t>
  </si>
  <si>
    <t>620111 men's or boys' overcoats, carcoats, capes, cloaks and similar articles of wool or fine animal hair, not knitted or crocheted</t>
  </si>
  <si>
    <t>620112 men's or boys' overcoats, carcoats, capes, cloaks and similar articles of cotton, not knitted or crocheted</t>
  </si>
  <si>
    <t>620113 men's or boys' overcoats, carcoats, capes, cloaks and similar articles of manmade fibers, not knitted or crocheted</t>
  </si>
  <si>
    <t>620119 men's or boys' overcoats, carcoats, capes, cloaks and similar articles of textile materials nesoi, not knitted or crocheted</t>
  </si>
  <si>
    <t>620191 men's or boys' anoraks, ski-jackets, windbreakers and similar articles of wool or fine animal hair, not knitted or crocheted</t>
  </si>
  <si>
    <t>620192 men's or boys' anoraks, ski-jackets, windbreakers and similar articles of cotton, not knitted or crocheted</t>
  </si>
  <si>
    <t>620193 men's or boys' anoraks, ski-jackets, windbreakers and similar articles of manmade fibers, not knitted or crocheted</t>
  </si>
  <si>
    <t>611420 garments nesoi, of cotton, knitted or crocheted</t>
  </si>
  <si>
    <t>611430 garments nesoi, of manmade fibers, knitted or crocheted</t>
  </si>
  <si>
    <t>611490 garments nesoi, of textile materials nesoi, knitted or crocheted</t>
  </si>
  <si>
    <t>611511 panty hose and tights of synthetic fibers measuring per single yarn less than 67 decitex, knitted or crocheted</t>
  </si>
  <si>
    <t>611512 panty hose and tights of synthetic fibers measuring per single yarn 67 decitex or more, knitted or crocheted</t>
  </si>
  <si>
    <t>611519 panty hose and tights of textile materials other than synthetic fibers, knitted or crocheted</t>
  </si>
  <si>
    <t>611520 women's full-length or knee-length hosiery, measuring per single yarn less than 67 decitex, knitted or crocheted</t>
  </si>
  <si>
    <t>611591 socks and hosiery nesoi and footwear without applied soles, of wool or fine animal hair, knitted or crocheted</t>
  </si>
  <si>
    <t>611592 socks and hosiery nesoi and footwear without applied soles, of cotton, knitted or croceted</t>
  </si>
  <si>
    <t>611593 socks and hosiery nesoi and footwear without applied soles, of synthetic fibers, knitted or crocheted</t>
  </si>
  <si>
    <t>611599 socks and hosiery nesoi and footwear without applied soles, of textile materials nesoi, knitted or crocheted</t>
  </si>
  <si>
    <t>611610 gloves impregnated, coated or covered with plastics or rubber, knitted or crocheted</t>
  </si>
  <si>
    <t>5403 artificial filament yarn (other than sewing thread), not put up for retail sale, including artificial monofilaments of less than 67 decitex</t>
  </si>
  <si>
    <t>611410 garments nesoi, of wool or fine animal hair, knitted or crocheted</t>
  </si>
  <si>
    <t>620442 women's or girls' dresses of cotton, not knitted or crocheted</t>
  </si>
  <si>
    <t>620443 women's or girls' dresses of synthetic fibers, not knitted or crocheted</t>
  </si>
  <si>
    <t>620444 women's or girls' dresses of artificial fibers, not knitted or crocheted</t>
  </si>
  <si>
    <t>620449 women's or girls' dresses of textile materials nesoi, not knitted or crocheted</t>
  </si>
  <si>
    <t>620451 women's or girls' skirts and divided skirts of wool or fine animal hair, not knitted or crocheted</t>
  </si>
  <si>
    <t>620791 men's or boys' singlets and other undershirts, bathrobes, dressing gowns and similar articles of cotton, not knitted or crocheted</t>
  </si>
  <si>
    <t>620792 men's or boys' singlets and other undershirts, bathrobes, dressing gowns and similar articles of manmade fibers, not knitted or crocheted</t>
  </si>
  <si>
    <t>620799 men's or boys' singlets and other undershirts, bathrobes, dressing gowns and similar articles of textile materials nesoi, not knitted or crocheted</t>
  </si>
  <si>
    <t>620811 women's or girls' slips and petticoats of manmade fibers, not knitted or crocheted</t>
  </si>
  <si>
    <t>620819 women's or girls slips and petticoats of textile materials nesoi, not knitted or crocheted</t>
  </si>
  <si>
    <t>620821 women's or girls' nightdresses and pajamas of cotton, not knitted or crocheted</t>
  </si>
  <si>
    <t>620822 women's or girls' nightdresses and pajamas of manmade fibers, not knitted or crocheted</t>
  </si>
  <si>
    <t>611019 sweaters, pullovers, sweatshirts, waistcoats (vests) and similar articles, knitted or crocheted, of fine animal hair (not wool or cashmere)</t>
  </si>
  <si>
    <t>611020 sweaters, pullovers, sweatshirts, vests and similar articles of cotton, knitted or crocheted</t>
  </si>
  <si>
    <t>611030 sweaters, pullovers, sweatshirts, vests and similar articles of manmade fibers, knitted or crocheted</t>
  </si>
  <si>
    <t>611090 sweaters, pullovers, sweatshirts, vests and similar articles of textile materials nesoi, knitted or crocheted</t>
  </si>
  <si>
    <t>611110 babies' garments and clothing accessories of wool or fine animal hair, knitted or crocheted</t>
  </si>
  <si>
    <t>611120 babies' garments and clothing accessories of cotton, knitted or crocheted</t>
  </si>
  <si>
    <t>611130 babies' garments and clothing accessories of synthetic fibers, knitted or crocheted</t>
  </si>
  <si>
    <t>611190 babies' garments and clothing accessories of textile materials nesoi, knitted or crocheted</t>
  </si>
  <si>
    <t>611211 track suits, warm-up suits and jogging suits of cotton, knitted or crocheted</t>
  </si>
  <si>
    <t>611212 track suits, warm-up suits and jogging suits of synthetic fibers, knitted or crocheted</t>
  </si>
  <si>
    <t>0201 meat of bovine animals, fresh or chilled</t>
  </si>
  <si>
    <t>0202 meat of bovine animals, frozen</t>
  </si>
  <si>
    <t>0203 meat of swine (pork), fresh, chilled or frozen</t>
  </si>
  <si>
    <t>0204 meat of sheep or goats, fresh, chilled or frozen</t>
  </si>
  <si>
    <t>0205 meat of horses, asses, mules or hinnies, fresh, chilled or frozen</t>
  </si>
  <si>
    <t>0206 edible offal of bovine animals, swine, sheep, goats, horses etc., fresh, chilled or frozen</t>
  </si>
  <si>
    <t>1508 peanut (ground-nut) oil and its fractions, whether or not refined, but not chemically modified</t>
  </si>
  <si>
    <t>1509 olive oil and its fractions, whether or not refined, but not chemically modified</t>
  </si>
  <si>
    <t>1510 olive-residue oil and blends of olive oil and oil-residue oil, not chemically modified</t>
  </si>
  <si>
    <t>1511 palm oil and its fractions, whether or not refined, but not chemically modified</t>
  </si>
  <si>
    <t>1512 sunflower-seed, safflower or cottonseed oil, and their fractions, whether or not refined, but not chemically modified</t>
  </si>
  <si>
    <t>1513 coconut (copra), palm kernel or babassu oil and their fractions, whether or not refined, but not chemically modified</t>
  </si>
  <si>
    <t>DEHYDRATED ONIONS</t>
  </si>
  <si>
    <t>VEST</t>
  </si>
  <si>
    <t>CURTAINS</t>
  </si>
  <si>
    <t>ROBE</t>
  </si>
  <si>
    <t>DRIED VEGETABLES</t>
  </si>
  <si>
    <t>SOCKS</t>
  </si>
  <si>
    <t>BATH MAT</t>
  </si>
  <si>
    <t>OTHER FURNISHING</t>
  </si>
  <si>
    <t>SALOPET</t>
  </si>
  <si>
    <t>CARPETS</t>
  </si>
  <si>
    <t>SWIM WEAR</t>
  </si>
  <si>
    <t>GREEN PEPPERS</t>
  </si>
  <si>
    <t>BLANKET</t>
  </si>
  <si>
    <t>BRA</t>
  </si>
  <si>
    <t>FRIGHT</t>
  </si>
  <si>
    <t>BELT</t>
  </si>
  <si>
    <t xml:space="preserve">GLOVE </t>
  </si>
  <si>
    <t>620461 women's or girls' trousers, bib and brace overalls, breeches and shorts of wool or fine animal hair, not knitted or crocheted</t>
  </si>
  <si>
    <t>620462 women's or girls' trousers, bib and brace overalls, breeches and shorts of cotton, not knitted or crocheted</t>
  </si>
  <si>
    <t>620463 women's or girls' trousers, bib and brace overalls, breeches and shorts of synthetic fibers, not knitted or crocheted</t>
  </si>
  <si>
    <t>620469 women's or girls' trousers, bib and brace overalls, breeches and shorts of textile materials nesoi, not knitted or crocheted</t>
  </si>
  <si>
    <t>620510 men's or boys' shirts of wool or fine animal hair, not knitted or crocheted</t>
  </si>
  <si>
    <t>620520 men's or boys' shirts of cotton, not knitted or crocheted</t>
  </si>
  <si>
    <t>620530 men's or boys' shirts of manmade fibers, not knitted or crocheted</t>
  </si>
  <si>
    <t>620590 men's or boys' shirts of textile materials nesoi, not knitted or crocheted</t>
  </si>
  <si>
    <t>620610 women's or girls' blouses, shirts and shirt-blouses of silk or silk waste, not knitted or crocheted</t>
  </si>
  <si>
    <t>620620 womens' or girls' blouses, shirts and shirt-blouses of wool or fine animal hair, not knitted or crocheted</t>
  </si>
  <si>
    <t>620630 women's or girls' blouses, shirts and shirt-blouses of cotton, not knitted or crocheted</t>
  </si>
  <si>
    <t>1522 degras; residues resulting from the treatment of fatty substances or animal or vegetable waxes</t>
  </si>
  <si>
    <t>1601 sausages and similar products, of meat, meat offal or blood; food preparations based on these products</t>
  </si>
  <si>
    <t>1602 prepared or preserved meat, meat offal or blood, nesoi</t>
  </si>
  <si>
    <t>1603 extracts and juices of meat, fish or crustaceans, molluscs or other aquatic invertebrates</t>
  </si>
  <si>
    <t>1604 prepared or preserved fish; caviar and caviar substitutes prepared from fish eggs</t>
  </si>
  <si>
    <t>1605 crustaceans, molluscs and other aquatic invertebrates, prepared or preserved</t>
  </si>
  <si>
    <t>1701 cane or beet sugar and chemically pure sucrose, in solid form</t>
  </si>
  <si>
    <t>2207 ethyl alcohol, undenatured, of an alcoholic strength by volume of 80% vol. or higher; ethyl alcohol and other spirits, denatured, of any strength</t>
  </si>
  <si>
    <t>2208 ethyl alcohol, undenatured, of an alcoholic strength by volume of under 80% vol.; spirits, liqueurs and other spirituous beverages</t>
  </si>
  <si>
    <t>2209 vinegar and substitutes for vinegar obtained from acetic acid</t>
  </si>
  <si>
    <t>2301 flours, meals and pellets, of meat or meat offal, of fish or of crustaceans etc., unfit for human consumption; greaves (cracklings)</t>
  </si>
  <si>
    <t>2302 bran, sharps and other residues (in pellets or not), derived from the sifting, milling or other working of cereals or leguminous plants</t>
  </si>
  <si>
    <t>2303 residues of starch manufacture and other residues and waste of sugar manufacture, brewing or distilling dregs and waste, whether or not in pellets</t>
  </si>
  <si>
    <t>2304 soybean oilcake and other solid residues resulting from the extraction of soy bean oil, whether or not ground or in the form of pellets</t>
  </si>
  <si>
    <t>2305 peanut (ground-nut) oilcake and other solid residues resulting from the extraction of peanut (ground-nut) oil, whether or not ground or in pellets</t>
  </si>
  <si>
    <t>2306 oilcake and other solid residues (in pellets or not), resulting from the extraction of vegetable fats or oils (except from soybeans or peanuts), nesoi</t>
  </si>
  <si>
    <t>2307 wine lees; argol</t>
  </si>
  <si>
    <t>2308 vegetable materials and waste, vegetable residues and by-products (in pellets or not), used in animal feeding, nesoi</t>
  </si>
  <si>
    <t>2309 preparations of a kind used in animal feeding</t>
  </si>
  <si>
    <t>2401 tobacco, unmanufactured (whether or not threshed or similarly processed); tobacco refuse</t>
  </si>
  <si>
    <t>2402 cigars, cheroots, cigarillos and cigarettes, of tobacco or of tobacco substitutes</t>
  </si>
  <si>
    <t>2403 tobacco and tobacco substitute manufactures, nesoi; homogenized or reconstituted tobacco; tobacco extracts and essences</t>
  </si>
  <si>
    <t>2501 salt (incl table &amp; denaturd salt) &amp; pure sodium chloride, wheth/not in aqueous solution or contain added anticaking/free flowing agents; sea water</t>
  </si>
  <si>
    <t>2502 unroasted iron pyrites</t>
  </si>
  <si>
    <t>630319 curtains (including drapes), interior blinds and curtain or bed valances of textile materials nesoi, knitted or crocheted</t>
  </si>
  <si>
    <t>630391 curtains (including drapes), interior blinds and curtain or bed valances of cotton, not knitted or crocheted</t>
  </si>
  <si>
    <t>630492 furnishing articles nesoi, of cotton, not knitted or crocheted</t>
  </si>
  <si>
    <t>630493 furnishing articles nesoi, of synthetic fibers, not knitted or crocheted</t>
  </si>
  <si>
    <t>630499 furnishing articles nesoi, of textile materials nesoi, not knitted or crocheted</t>
  </si>
  <si>
    <t>630510 sacks and bags, used for packing goods, of jute or of other textile bast fibers (excluding flax, true hemp and ramie)</t>
  </si>
  <si>
    <t>630520 sacks and bags, used for packing goods, of cotton</t>
  </si>
  <si>
    <t>630532 sacks and bags, of a kind used for the packing of goods: of manmade textile materials: flexible intermediate bulk containers</t>
  </si>
  <si>
    <t>630533 sacks and bags, of a kind used for the packing of goods: of manmade textile materials: of polyethylene or polypropylene strip or the like</t>
  </si>
  <si>
    <t>620299 women's or girls' anoraks, ski-jackets, windbreakers and similar articles of textile materials nesoi, not knitted or crocheted</t>
  </si>
  <si>
    <t>620311 men's or boys' suits of wool or fine animal hair, not knitted or crocheted</t>
  </si>
  <si>
    <t>620312 men's or boys' suits of synthetic fibers, not knitted or crocheted</t>
  </si>
  <si>
    <t>620319 men's or boys' suits of textile materials nesoi, not knitted or crocheted</t>
  </si>
  <si>
    <t>620321 men's or boys' ensembles of wool or fine animal hair, not knitted or crocheted</t>
  </si>
  <si>
    <t>620322 men's or boys' ensembles of cotton, not knitted or crocheted</t>
  </si>
  <si>
    <t>620323 men's or boys' ensembles of synthetic fibers, not knitted or crocheted</t>
  </si>
  <si>
    <t>620452 women's or girls' skirts and divided skirts of cotton, not knitted or crocheted</t>
  </si>
  <si>
    <t>620453 women's or girls' skirts and divided skirts of synthetic fibers, not knitted or crocheted</t>
  </si>
  <si>
    <t>620459 women's or girls' skirts and divided skirts of textile materials nesoi, not knitted or crocheted</t>
  </si>
  <si>
    <t>PANT</t>
  </si>
  <si>
    <t>6001 pile fabrics, including long pile fabrics and terry fabrics, knitted or crocheted</t>
  </si>
  <si>
    <t>6002 knitted or crocheted fabrics, nesoi</t>
  </si>
  <si>
    <t>6003 knitted or crocheted fabrics of a width not exceeding 30 cm, other than those of heading 6001 or 6002</t>
  </si>
  <si>
    <t>6004 knitted or crocheted fabrics of width exceeding 30 cm, containing 5% or more of elastomeric yarn or rubber thread, other than heading 6001</t>
  </si>
  <si>
    <t>6005 warp knit fabrics (including those made on galloon knitting machines), other than those of headings 6001 to 6004</t>
  </si>
  <si>
    <t>6006 other knitted or crocheted fabrics nesoi</t>
  </si>
  <si>
    <t>6101 men's or boys' overcoats, carcoats, capes, cloaks, anoraks (including ski-jackets), and similar articles, nesoi</t>
  </si>
  <si>
    <t>6102 women's or girls' overcoats, carcoats, capes, cloaks, anoraks (including ski-jackets), and similar articles, nesoi</t>
  </si>
  <si>
    <t>6103 men's or boys' suits, ensembles, suit-type jackets, blazers, trousers, bib and brace overalls, breeches and shorts (no swimwear)</t>
  </si>
  <si>
    <t>6104 women's or girls' suits, ensembles, suit-type jackets, blazers, dresses, skirts, divided skirts, trousers, etc. (no swimwear)</t>
  </si>
  <si>
    <t>6105 men's or boys' shirts</t>
  </si>
  <si>
    <t>7301 sheet piling of iron or steel, whether or not drilled, punched or made from assembled elements; welded angles, shapes and sections, of iron or steel</t>
  </si>
  <si>
    <t>7302 railway or tramway track construction material of iron or steel</t>
  </si>
  <si>
    <t>7303 tubes, pipes and hollow profiles of cast iron</t>
  </si>
  <si>
    <t>7304 tubes, pipes and hollow profiles, seamless, of iron (other than cast) or steel</t>
  </si>
  <si>
    <t>7305 tubes and pipes nesoi (welded etc.), having internal and external cross sections with an external diameter of over 406.4 mm (16 in.), of iron or steel</t>
  </si>
  <si>
    <t>7306 tubes, pipes and hollow profiles nesoi (open seamed or welded, riveted or similarly closed), of iron or steel</t>
  </si>
  <si>
    <t>The Egyption Co. for Environment &amp; Agriculture Development</t>
  </si>
  <si>
    <t>Magic Touch Co.</t>
  </si>
  <si>
    <t>Stitches International Clothing Co.</t>
  </si>
  <si>
    <t>POP 21 Clothing Company</t>
  </si>
  <si>
    <t>Bady Boy Dress</t>
  </si>
  <si>
    <t>Cold Alex For Food Processing</t>
  </si>
  <si>
    <t>Baramous Co. For Textile Products , Garments</t>
  </si>
  <si>
    <t>Kholafaa Samir Naga Co.</t>
  </si>
  <si>
    <t>Gulteks Egypt</t>
  </si>
  <si>
    <t>Oriental Weavers &amp; Miro Radici Textile</t>
  </si>
  <si>
    <t>JODI MODE</t>
  </si>
  <si>
    <t>Cairo Taiwan</t>
  </si>
  <si>
    <t>Nagah Weaving Factory</t>
  </si>
  <si>
    <t>9405 lamps and lighting fittings and parts thereof nesoi; illuminated signs etc. with a fixed light source and parts thereof nesoi</t>
  </si>
  <si>
    <t>9406 prefabricated buildings</t>
  </si>
  <si>
    <t>9501 wheeled toys designed to be ridden by children; dolls' carriages, and dolls' strollers; parts and accessories thereof</t>
  </si>
  <si>
    <t>9502 dolls representing only human beings, and parts and accessories thereof</t>
  </si>
  <si>
    <t>9503 toys nesoi; scale models etc.; puzzles; parts and accessories thereof</t>
  </si>
  <si>
    <t>9504 articles for arcade, table or parlor games, including pinball machines, billiards etc.; automatic bowling alley equipment; parts and accessories</t>
  </si>
  <si>
    <t>9505 festive, carnival or other entertainment articles, including magic tricks and practical joke articles; parts and accessories thereof</t>
  </si>
  <si>
    <t>9506 articles and equipment for general physical exercise etc. or outdoor games nesoi; swimming pools and wading pools; parts and accessories thereof</t>
  </si>
  <si>
    <t>9507 fishing rods, line fishing tackle; nets (fish landing, butterfly etc.); hunting decoy birds etc.; parts and accessories thereof</t>
  </si>
  <si>
    <t>9508 merry-go-rounds, boat-swings, shooting galleries and other fairground amusements; traveling circuses, theaters, etc.; parts and accessories thereof</t>
  </si>
  <si>
    <t>9601 worked ivory, bone, tortoise-shell, horn, coral and other animal carving material and articles thereof (including articles obtained by molding)</t>
  </si>
  <si>
    <t>9602 worked vegetable or mineral carving materials etc.; molded or carved articles of wax, stearin, gum, resin etc. nesoi; unhardened gelatin and articles</t>
  </si>
  <si>
    <t>9603 brooms, brushes, hand-operated floor sweepers, not motorized, mops and feather dusters; prepared knots and tufts; paint pads and rollers; squeegees</t>
  </si>
  <si>
    <t>9604 hand sieves and hand riddles</t>
  </si>
  <si>
    <t>9605 travel sets for personal toilet, sewing or shoe or clothes cleaning (other than specified manicure and pedicure sets)</t>
  </si>
  <si>
    <t>9606 buttons, press-fasteners, snap-fasteners and press studs, button molds and other parts of these articles; button blanks</t>
  </si>
  <si>
    <t>9607 slide fasteners and parts thereof</t>
  </si>
  <si>
    <t>610711 men's or boys' underpants and briefs of cotton, knitted or crocheted</t>
  </si>
  <si>
    <t>610712 men's or boys' underpants and briefs of manmade fibers, knitted or crocheted</t>
  </si>
  <si>
    <t>610719 men's or boys' underpants and briefs of textile materials nesoi, knitted or crocheted</t>
  </si>
  <si>
    <t>610721 men's or boys' nightshirts and pajamas of cotton, knitted or crocheted</t>
  </si>
  <si>
    <t>610722 men's or boys' nightshirts and pajamas of manmade fibers, knitted or crocheted</t>
  </si>
  <si>
    <t>610729 men's or boys' nightshirts and pajamas of textile materials nesoi, knitted or crocheted</t>
  </si>
  <si>
    <t>610791 men's or boys' bathrobes, dressing gowns and similar articles of cotton, knitted or crocheted</t>
  </si>
  <si>
    <t>610792 men's or boys' bathrobes, dressing gowns and similar articles of manmade fibers, knitted or crocheted</t>
  </si>
  <si>
    <t>7610 aluminum structures (excluding prefab buildings of heading 9406) and parts thereof (bridges, towers etc.), including shapes prepared for structure use</t>
  </si>
  <si>
    <t>7611 aluminum tanks, vats and similar plain, unfitted containers, of a capacity over 300 liters (79.30 gal.)</t>
  </si>
  <si>
    <t>7612 aluminum casks, drums, cans and similar containers nesoi, of a capacity of not over 300 liters (79.3 gal.)</t>
  </si>
  <si>
    <t>7613 aluminum containers for compressed or liquefid gas</t>
  </si>
  <si>
    <t>Export Date</t>
  </si>
  <si>
    <t>Gender</t>
  </si>
  <si>
    <t>Fabric Types</t>
  </si>
  <si>
    <t>Currancy</t>
  </si>
  <si>
    <t>Export HS Code</t>
  </si>
  <si>
    <t>Export Data</t>
  </si>
  <si>
    <t>Qualified Date</t>
  </si>
  <si>
    <t>Import Date</t>
  </si>
  <si>
    <t>Import Products Types</t>
  </si>
  <si>
    <t>Export Products Types</t>
  </si>
  <si>
    <t>Import HS Code</t>
  </si>
  <si>
    <t>Import Data</t>
  </si>
  <si>
    <t>8003 tin bars, rods, profiles and wire</t>
  </si>
  <si>
    <t>8004 tin plates, sheets and strip over 0.2 mm thick</t>
  </si>
  <si>
    <t>8005 tin foil (whether or not printed or backed with paper or other backing materials), not over 0.2 mm (0.008 in.) thick; tin powders and flakes</t>
  </si>
  <si>
    <t>8006 tin tubes, pipes and tube or pipe fittings</t>
  </si>
  <si>
    <t>8007 articles of tin, nesoi</t>
  </si>
  <si>
    <t>8101 tungsten (wolfram) and articles thereof, including waste and scrap</t>
  </si>
  <si>
    <t>8102 molybdenum and articles thereof, including waste and scrap</t>
  </si>
  <si>
    <t>8103 tantalum and articles thereof, including waste and scrap</t>
  </si>
  <si>
    <t>8104 magnesium and articles thereof, including waste and scrap</t>
  </si>
  <si>
    <t>8105 cobalt mattes and other intermediate products of cobalt metallurgy; cobalt and articles thereof, including waste and scrap</t>
  </si>
  <si>
    <t>8106 bismuth and articles thereof, including waste and scrap</t>
  </si>
  <si>
    <t>8107 cadmium and articles thereof, including waste and scrap</t>
  </si>
  <si>
    <t>8108 titanium and articles thereof, including waste and scrap</t>
  </si>
  <si>
    <t>8109 zirconium and articles thereof, including waste and scrap</t>
  </si>
  <si>
    <t>8110 antimony and articles thereof, including waste and scrap</t>
  </si>
  <si>
    <t>8111 manganese and artcles thereof, including waste and scrap</t>
  </si>
  <si>
    <t>8112 beryllium, chromium, germanium, vanadium, gallium, hafnium, indium, niobium (columbium), rhenium and thallium, articles thereof, and waste or scrap</t>
  </si>
  <si>
    <t>8113 cermets and articles thereof, including waste and scrap</t>
  </si>
  <si>
    <t>8201 handtools, mainly used in agriculture, horticulture or forestry, including spades, shovels, hoes, forks, rakes, trowels, and base metal parts thereof</t>
  </si>
  <si>
    <t>8202 handsaws and base metal parts thereof; blades for saws of all kinds; base metal parts of saws, nesoi</t>
  </si>
  <si>
    <t>8203 files, rasps, pliers, pincers, metalcutting shears, pipe cutters, bolt cutters and similar hand tools, and base metal parts thereof</t>
  </si>
  <si>
    <t>3907 polyacetals, other polyethers and epoxide resins, in primary forms; polycarbonates, alkyds, polyallyl esters and other polyesters, in primary forms</t>
  </si>
  <si>
    <t>3908 polyamides, in primary forms</t>
  </si>
  <si>
    <t>3909 amino-resins, phenolic resins and polyurethanes, in primary forms</t>
  </si>
  <si>
    <t>3910 silicones, in primary forms</t>
  </si>
  <si>
    <t>3911 petroleum resins, coumarone-indene resins, polyterpenes, polysulfides, polysulfones and other specific synthetic polymers nesoi, in primary forms</t>
  </si>
  <si>
    <t>3912 cellulose and its chemical derivatives nesoi, in primary forms</t>
  </si>
  <si>
    <t>3913 natural polymers and modified natural polymers (including hardened proteins and chemical derivatives of natural rubber), nesoi, in primary forms</t>
  </si>
  <si>
    <t>3914 ion-exchangers based on polymers of natural or synthetic plastics materials, in primary forms</t>
  </si>
  <si>
    <t>3915 waste, parings and scrap, of plastics</t>
  </si>
  <si>
    <t>3916 monofilament with a cross-sectional dimension over 1 mm, rods, sticks and profile shapes, not more than surface-worked, of plastics</t>
  </si>
  <si>
    <t>3917 tubes, pipes and hoses, and fittings therefor (including joints, elbows and flanges), of plastics</t>
  </si>
  <si>
    <t>3918 floor coverings, in rolls or tiles, of plastics; wall or ceiling coverings, in rolls not under 45 cm (18 in.) in width, of plastics</t>
  </si>
  <si>
    <t>3919 self-adhesive plates, sheets, film, foil, tape and other flat shapes, of plastics</t>
  </si>
  <si>
    <t>3920 plates, sheets, film, foil and strip, except self-adhesive, of plastics, non-cellular, not reinforced, laminated etc. or combined with other materials</t>
  </si>
  <si>
    <t>3921 plates, sheets, film, foil and strip nesoi, of plastics</t>
  </si>
  <si>
    <t>3922 baths, shower baths, washbasins, bidets, lavatory pans, seats and covers, flushing cisterns and similar sanitary ware, of plastics</t>
  </si>
  <si>
    <t>3923 articles for the conveyance or packing of goods, of plastics; stoppers, lids, caps and other closures, of plastics</t>
  </si>
  <si>
    <t>5210 woven fabrics of cotton, containing less than 85% cotton by weight, mixed mainly or solely with manmade fibers, weighing not more than 200 g/m2</t>
  </si>
  <si>
    <t>5211 woven fabrics of cotton, containing less than 85% cotton by weight, mixed mainly or solely with manmade fibers, weighing more than 200 g/m2</t>
  </si>
  <si>
    <t>5212 woven fabrics of cotton (containing less than 85% cotton by weight, mixed mainly or solely with other than manmade fibers) nesoi</t>
  </si>
  <si>
    <t>5301 flax, raw or processed but not spun; flax tow and waste (including yarn waste and garnetted stock)</t>
  </si>
  <si>
    <t>5302 true hemp (cannabis sativa l.), raw or processed but not spun; tow and waste of true hemp (including yarn waste and garnetted stock)</t>
  </si>
  <si>
    <t>5303 jute and other textile bast fibers nesoi, raw or processed but not spun; tow and waste of these fibers (including yarn waste and garnetted stock)</t>
  </si>
  <si>
    <t>5304 sisal and other textile fibers of the genus agave, raw or processed but not spun; tow and waste of these fibers (also yarn waste and garnetted stock)</t>
  </si>
  <si>
    <t>5305 coconut, abaca (manilla hemp), ramie and vegetable textile fibers nesoi, raw etc. but not spun; tow, noils and waste of these fibers</t>
  </si>
  <si>
    <t>5306 flax yarn</t>
  </si>
  <si>
    <t>5307 yarn of jute or other textile bast fibers nesoi (excluding flax, true hemp and ramie)</t>
  </si>
  <si>
    <t>5308 yarn of vegetable textile fibers nesoi; paper yarn</t>
  </si>
  <si>
    <t>5309 woven fabrics of flax</t>
  </si>
  <si>
    <t>5310 woven fabrics of jute or of other textile bast fibers nesoi (excluding flax, true hemp and ramie)</t>
  </si>
  <si>
    <t>5311 woven fabrics of vegetable textile fibers, nesoi; woven fabrics of paper yarn</t>
  </si>
  <si>
    <t>5401 sewing thread of manmade filaments, whether or not put up for retail sale</t>
  </si>
  <si>
    <t>5402 synthetic filament yarn (other than sewing thread), not put up for retail sale, including synthetic monofilaments of less than 67 decitex</t>
  </si>
  <si>
    <t>RUBBER</t>
  </si>
  <si>
    <t xml:space="preserve">POLYETHYLENE </t>
  </si>
  <si>
    <t xml:space="preserve">POLYPROPYLENE </t>
  </si>
  <si>
    <t>POLYSTER</t>
  </si>
  <si>
    <t>TAPE</t>
  </si>
  <si>
    <t>ELASTIC</t>
  </si>
  <si>
    <t>BUNGEE CORD</t>
  </si>
  <si>
    <t>CARDBOARD, FLUTING PAPER</t>
  </si>
  <si>
    <t>FABRICS SILK</t>
  </si>
  <si>
    <t>YARN SILK</t>
  </si>
  <si>
    <t>FABRIC WOOL</t>
  </si>
  <si>
    <t>YARN WOOL</t>
  </si>
  <si>
    <t>FABRIC COTTON, KNIT</t>
  </si>
  <si>
    <t>SEWING THREAD</t>
  </si>
  <si>
    <t>YARN COTTON</t>
  </si>
  <si>
    <t>FABRIC FLAX</t>
  </si>
  <si>
    <t>YARN, FIBERS, NESOI, FLAX</t>
  </si>
  <si>
    <t>PRINTED FABRIC</t>
  </si>
  <si>
    <t xml:space="preserve">CLASPS, BUCKLES, HOOKS </t>
  </si>
  <si>
    <t>COURSE</t>
  </si>
  <si>
    <t>CONSULTANTS</t>
  </si>
  <si>
    <t>SERVICES</t>
  </si>
  <si>
    <t>HANGTAGS</t>
  </si>
  <si>
    <t>KNIT</t>
  </si>
  <si>
    <t>WOVEN</t>
  </si>
  <si>
    <t>ALL</t>
  </si>
  <si>
    <t>BABIES</t>
  </si>
  <si>
    <t>MAN, BOY</t>
  </si>
  <si>
    <t>WOMAN, GIRL</t>
  </si>
  <si>
    <t>COTTON</t>
  </si>
  <si>
    <t>FIBRES</t>
  </si>
  <si>
    <t>OTHER TEXTILE MATERIALS</t>
  </si>
  <si>
    <t>WOOL</t>
  </si>
  <si>
    <t>Al-Mostakbal for Printing And Corrugated</t>
  </si>
  <si>
    <t>Quilting Egypt</t>
  </si>
  <si>
    <t>Color Mix Co. for Printing &amp; Industrial Blankets And Textiles</t>
  </si>
  <si>
    <t>Marzouk for Clothing Industries</t>
  </si>
  <si>
    <t>Giza Spinning  &amp; Weaving</t>
  </si>
  <si>
    <t>Eurotex For Garments Production</t>
  </si>
  <si>
    <t>Egyptian International Co. for Kinitting And Dyeing( Dyetex )</t>
  </si>
  <si>
    <t>Misr  Company  For  Industrial  And  Textile  Investments</t>
  </si>
  <si>
    <t>Misr Taiwan Garments, Dyeing and Finishing</t>
  </si>
  <si>
    <t>Libco Garment Company</t>
  </si>
  <si>
    <t>610432 women's or girls' suit-type jackets and blazers of cotton, knitted or crocheted</t>
  </si>
  <si>
    <t>610433 women's or girls' suit-type jackets and blazers of synthetic fibers, knitted or crocheted</t>
  </si>
  <si>
    <t>610439 women's or girls' suit-type jackets and blazers of textile materials nesoi, knitted or crocheted</t>
  </si>
  <si>
    <t>610441 women's or girls' dresses of wool or fine animal hair, knitted or crocheted</t>
  </si>
  <si>
    <t>610442 women's or girls' dresses of cotton, knitted or crocheted</t>
  </si>
  <si>
    <t>610443 women's or girls' dresses of synthetic fibers, knitted or crocheted</t>
  </si>
  <si>
    <t>610444 women's or girls' dresses of artificial fibers, knitted or crocheted</t>
  </si>
  <si>
    <t>610449 women's or girls' dresses of textile materials nesoi, knitted or crocheted</t>
  </si>
  <si>
    <t>610451 women's or girls' skirts and divided skirts of wool or fine animal hair, knitted or crocheted</t>
  </si>
  <si>
    <t>610452 women's or girls' skirts and divided skirts of cotton, knitted or crocheted</t>
  </si>
  <si>
    <t>610453 women's or girls' skirts and divided skirts of synthetic fibers, knitted or crocheted</t>
  </si>
  <si>
    <t>610459 women's or girls' skirts and divided skirts of textile materials nesoi, knitted or crocheted</t>
  </si>
  <si>
    <t>611010 sweaters, pullovers, sweatshirts, vests and similar articles of wool or fine animal hair, including cashmere, knitted or crocheted</t>
  </si>
  <si>
    <t>611011 sweaters, pullovers, sweatshirts, waistcoats (vests) and similar articles, knitted or crocheted, of wool</t>
  </si>
  <si>
    <t>611012 sweaters, pullovers, sweatshirts, waistcoats (vests) and similar articles, knitted or crocheted, of kashmir (cashmere) goats</t>
  </si>
  <si>
    <t>Printex</t>
  </si>
  <si>
    <t>Alexandria for Ready Made Garments</t>
  </si>
  <si>
    <t>Kassemtex for Textiles and Finishing Co.</t>
  </si>
  <si>
    <t>Mudika for Modern Textiles</t>
  </si>
  <si>
    <t>Deeb Group for Tecnological Leather Industry</t>
  </si>
  <si>
    <t>Iemco Garments</t>
  </si>
  <si>
    <t>Three Lines</t>
  </si>
  <si>
    <t>Warda Tex</t>
  </si>
  <si>
    <t>Four Seasons Ready Made Garments</t>
  </si>
  <si>
    <t>Perfect for Manufacturing Furniture</t>
  </si>
  <si>
    <t>Amonseto International</t>
  </si>
  <si>
    <t>M &amp; M Garment Company</t>
  </si>
  <si>
    <t>Great Eastern Textiles</t>
  </si>
  <si>
    <t>Societe Moderne pour L'industrie Textile et Commerce (SOMITEC)</t>
  </si>
  <si>
    <t>Plaza Readymade Garments Ind.</t>
  </si>
  <si>
    <t>Alex LLC</t>
  </si>
  <si>
    <t>El Asmar for Readymade Garments</t>
  </si>
  <si>
    <t>AL Amir Sanitary Ware</t>
  </si>
  <si>
    <t>Sayyadco for Industry and International Trade</t>
  </si>
  <si>
    <t>Lantk Egypt International</t>
  </si>
  <si>
    <t>Porcelain &amp; Ceramics Al Amir</t>
  </si>
  <si>
    <t>Fabulous Sportswear</t>
  </si>
  <si>
    <t>Egyptian Textiles for Dyeing &amp; Finishing</t>
  </si>
  <si>
    <t>Samuel Hakim Labib Company</t>
  </si>
  <si>
    <t>Tera Company for Spinning, Weaving and Readymade Garments</t>
  </si>
  <si>
    <t>Egypt Clothing Company</t>
  </si>
  <si>
    <t>Diamond Textile for Wool and Readymade Garments</t>
  </si>
  <si>
    <t>Seif EL-Din Company for Industry and Commerce</t>
  </si>
  <si>
    <t>5809 woven fabrics of metal thread and woven fabrics of metallized yarn (heading 5605), of a kind used in apparel, as furnishing fabrics etc., nesoi</t>
  </si>
  <si>
    <t>5810 embroidery in the piece, in strips or in motifs</t>
  </si>
  <si>
    <t>5811 quilted textile products in the piece (one or more layers assembled with padding by stitching etc.), other than embroidery</t>
  </si>
  <si>
    <t>5901 textile fabrics coated, for the outer covers of books etc.; tracing cloth; prepared painting canvas; buckram and similar fabrics for hat foundations</t>
  </si>
  <si>
    <t>5902 tire cord fabric of high tenacity yarn of nylon or other polyamides, polyesters or viscose rayon</t>
  </si>
  <si>
    <t>5903 textile fabrics impregnated, coated, covered or laminated with plastics, other than tire cord fabric</t>
  </si>
  <si>
    <t>5904 linoleum, whether or not cut to shape; floor coverings with a coating or covering applied on a textile backing, whether or not cut to shape</t>
  </si>
  <si>
    <t>5905 textile wall coverings</t>
  </si>
  <si>
    <t>5906 rubberized textile fabrics, other than tire cord fabric</t>
  </si>
  <si>
    <t>5907 textile fabrics otherwise impregnated, coated or covered; painted canvas being theatrical scenery, studio back-cloths or the like</t>
  </si>
  <si>
    <t>5908 textile wicks for lamps, stoves, lighters, candles etc; gas mantles and tubular knitted gas mantle fabric, whether or not impregnated</t>
  </si>
  <si>
    <t>5909 textile hosepiping and similar textile tubing, with or without lining, armor or accessories of other materials</t>
  </si>
  <si>
    <t>620722 men's or boys' nightshirts and pajamas of manmade fibers, not knitted or crocheted</t>
  </si>
  <si>
    <t>620729 men's or boys' nightshirts and pajamas of textile materials nesoi, not knitted or crocheted</t>
  </si>
  <si>
    <t>621142 women's or girls' garments nesoi, of cotton, not knitted or crocheted</t>
  </si>
  <si>
    <t>621143 women's or girls' garments nesoi, of manmade fibers, not knitted or crocheted</t>
  </si>
  <si>
    <t>621149 women's or girls' garments nesoi, of textile materials nesoi, not knitted or crocheted</t>
  </si>
  <si>
    <t>621210 brassieres, whether or not knitted or crocheted</t>
  </si>
  <si>
    <t>621220 girdles and panty girdles, whether or not knitted or crocheted</t>
  </si>
  <si>
    <t>621230 corsets, whether or not knitted or crocheted</t>
  </si>
  <si>
    <t>621290 braces, suspenders, garters and similar articles and parts thereof, whether or not knitted or crocheted</t>
  </si>
  <si>
    <t>621310 handkerchiefs, of silk or silk waste</t>
  </si>
  <si>
    <t>621320 handkerchiefs, of cotton</t>
  </si>
  <si>
    <t>621390 handkerchiefs, of textile materials nesoi</t>
  </si>
  <si>
    <t>621410 shawls, scarves, mufflers, mantillas, veils and the like, of silk or silk waste, not knitted or crocheted</t>
  </si>
  <si>
    <t>621420 shawls, scarves, mufflers, mantillas, veils and the like of wool or fine animal hair, not knitted or crocheted</t>
  </si>
  <si>
    <t>International Textiles Industry - ITI</t>
  </si>
  <si>
    <t>La Nuit</t>
  </si>
  <si>
    <t>Eldawlia for Readymade Clothing &amp; General Supplying</t>
  </si>
  <si>
    <t>Khedr Weaving Factory - MICC</t>
  </si>
  <si>
    <t>Al Sioof for readymade garments &amp; textiles - Kiki</t>
  </si>
  <si>
    <t>Egyptian Factory for Spinning</t>
  </si>
  <si>
    <t>Sakr for Food Industries</t>
  </si>
  <si>
    <t>Dody Swareih</t>
  </si>
  <si>
    <t>Port Said For Industry And Engineering</t>
  </si>
  <si>
    <t>Italian Egyption For Adranced Packing Europack</t>
  </si>
  <si>
    <t>International Textiles E.S.C</t>
  </si>
  <si>
    <t>Ismailtex Textile Factory</t>
  </si>
  <si>
    <t>TWS</t>
  </si>
  <si>
    <t>Velocity International For Garments (ESC)</t>
  </si>
  <si>
    <t>Eldomy CO  For Industrial &amp; Trading Projects</t>
  </si>
  <si>
    <t>Alex-Tiles</t>
  </si>
  <si>
    <t>Tharwat Gaber For Minerals Industry</t>
  </si>
  <si>
    <t>Quality Standards Co.</t>
  </si>
  <si>
    <t>Elkamal Textile Factory</t>
  </si>
  <si>
    <t>Pony ( Badawy Anwer Badawy )</t>
  </si>
  <si>
    <t>Elsakr For Food Product - Rotana</t>
  </si>
  <si>
    <t>Modern Furniture System</t>
  </si>
  <si>
    <t>Swan Factory For Readymade Garments</t>
  </si>
  <si>
    <t>Alfa Tex For Textile</t>
  </si>
  <si>
    <t>Egyption Italian For Modern Paints</t>
  </si>
  <si>
    <t>El Shark For Textile</t>
  </si>
  <si>
    <t>Intex For Garments</t>
  </si>
  <si>
    <t>El Shamsi For Trading and Agencies</t>
  </si>
  <si>
    <t>Arab Company for Readymade Garments - ACCO</t>
  </si>
  <si>
    <t>Senior Co. For Readymade Garments</t>
  </si>
  <si>
    <t>National Vegitable Oil Co</t>
  </si>
  <si>
    <t>El Marwa for Leather Manufacturing  - Mora</t>
  </si>
  <si>
    <t>United Nations For Trade &amp; Manufacturing</t>
  </si>
  <si>
    <t>Beach Foam</t>
  </si>
  <si>
    <t>Tiba International Co. for Garments</t>
  </si>
  <si>
    <t>EL Hefny International for Garments</t>
  </si>
  <si>
    <t>Golden Triangle</t>
  </si>
  <si>
    <t>KLAC CREATIONS</t>
  </si>
  <si>
    <t>Dimod For Readymade Garments</t>
  </si>
  <si>
    <t>Misr EL Kaluobia Co.For Garments Manufacturing</t>
  </si>
  <si>
    <t>Euromod For Readymade Garments</t>
  </si>
  <si>
    <t>Velour Manufacturing Garments</t>
  </si>
  <si>
    <t>EL Rehab  For Readymade Garments</t>
  </si>
  <si>
    <t>EL Shehab CO.</t>
  </si>
  <si>
    <t>Orchard Textiles CO.</t>
  </si>
  <si>
    <t>El Sheikh El Sharreeb</t>
  </si>
  <si>
    <t>Citro Misr</t>
  </si>
  <si>
    <t>Misr Helwan Spinning &amp; Weaving Co</t>
  </si>
  <si>
    <t>Kristal For Industry &amp; Transit</t>
  </si>
  <si>
    <t>Comodor Factory For Apparel</t>
  </si>
  <si>
    <t>Delta Industries Co.</t>
  </si>
  <si>
    <t>Leina Textiles Egypt</t>
  </si>
  <si>
    <t>Fine Tex Manufacturing and Export Ready Made Garment</t>
  </si>
  <si>
    <t>Nile Clothing Company</t>
  </si>
  <si>
    <t>El-Nile Tricot Company</t>
  </si>
  <si>
    <t>Alexandria Detergents and Chemicals Company (ADCO) S.A.E</t>
  </si>
  <si>
    <t>Egyptian Company for Manufacturing Electrical Insulators</t>
  </si>
  <si>
    <t>ABCO United ( Plastics and Chemicals ) S.A.E</t>
  </si>
  <si>
    <t>Alexandria Company For Industrial Packages (ACIP) S.A.L</t>
  </si>
  <si>
    <t>Farran Printex</t>
  </si>
  <si>
    <t>4802 paper and paperboard, uncoated, for writing, printing etc., punch card stock and punch tape paper, in rolls or sheets; handmade paper and paperboard</t>
  </si>
  <si>
    <t>4803 toilet, facial tissue, towel or napkin stock and similar paper, cellulose fiber wadding and webs, in rolls or sheets over</t>
  </si>
  <si>
    <t>4804 kraft paper and paperboard, uncoated, nesoi, in rolls or sheets</t>
  </si>
  <si>
    <t>4805 paper and paperboard, uncoated, nesoi, in rolls or sheets, not further worked or processed than as specified in note 2 to chapter 48</t>
  </si>
  <si>
    <t>611710 shawls, scarves, mufflers, mantillas, veils and the like, knitted or crocheted</t>
  </si>
  <si>
    <t>611720 ties, bow ties and cravats, knitted or crocheted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</si>
</sst>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-;&quot;$&quot;\ #,##0\-"/>
    <numFmt numFmtId="165" formatCode="&quot;$&quot;\ #,##0_-;[Red]&quot;$&quot;\ #,##0\-"/>
    <numFmt numFmtId="166" formatCode="&quot;$&quot;\ #,##0.00_-;&quot;$&quot;\ #,##0.00\-"/>
    <numFmt numFmtId="167" formatCode="&quot;$&quot;\ #,##0.00_-;[Red]&quot;$&quot;\ #,##0.00\-"/>
    <numFmt numFmtId="168" formatCode="_-&quot;$&quot;\ * #,##0_-;_-&quot;$&quot;\ * #,##0\-;_-&quot;$&quot;\ * &quot;-&quot;_-;_-@_-"/>
    <numFmt numFmtId="169" formatCode="_-* #,##0_-;_-* #,##0\-;_-* &quot;-&quot;_-;_-@_-"/>
    <numFmt numFmtId="170" formatCode="_-&quot;$&quot;\ * #,##0.00_-;_-&quot;$&quot;\ * #,##0.00\-;_-&quot;$&quot;\ * &quot;-&quot;??_-;_-@_-"/>
    <numFmt numFmtId="171" formatCode="_-* #,##0.00_-;_-* #,##0.00\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ج.م.&quot;\ #,##0_-;&quot;ج.م.&quot;\ #,##0\-"/>
    <numFmt numFmtId="187" formatCode="&quot;ج.م.&quot;\ #,##0_-;[Red]&quot;ج.م.&quot;\ #,##0\-"/>
    <numFmt numFmtId="188" formatCode="&quot;ج.م.&quot;\ #,##0.00_-;&quot;ج.م.&quot;\ #,##0.00\-"/>
    <numFmt numFmtId="189" formatCode="&quot;ج.م.&quot;\ #,##0.00_-;[Red]&quot;ج.م.&quot;\ #,##0.00\-"/>
    <numFmt numFmtId="190" formatCode="_-&quot;ج.م.&quot;\ * #,##0_-;_-&quot;ج.م.&quot;\ * #,##0\-;_-&quot;ج.م.&quot;\ * &quot;-&quot;_-;_-@_-"/>
    <numFmt numFmtId="191" formatCode="_-&quot;ج.م.&quot;\ * #,##0.00_-;_-&quot;ج.م.&quot;\ * #,##0.00\-;_-&quot;ج.م.&quot;\ * &quot;-&quot;??_-;_-@_-"/>
    <numFmt numFmtId="192" formatCode="[$-409]dddd\,\ mmmm\ dd\,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[$-409]dddd\,\ dd/mm/yyyy"/>
    <numFmt numFmtId="199" formatCode="mmmm/dd/yyyy"/>
    <numFmt numFmtId="200" formatCode="[$-409]mmmm\ d\,\ yyyy;@"/>
    <numFmt numFmtId="201" formatCode="mmm\ dd\,\ yyyy"/>
    <numFmt numFmtId="202" formatCode="[$-409]hh:mm:ss\ AM/PM"/>
    <numFmt numFmtId="203" formatCode="* "/>
    <numFmt numFmtId="204" formatCode="[&lt;=9999999]###\-####;\(###\)\ ###\-####"/>
    <numFmt numFmtId="205" formatCode="mmm\-yyyy"/>
    <numFmt numFmtId="206" formatCode="&quot;$&quot;#,##0.0"/>
    <numFmt numFmtId="207" formatCode="_(* #,##0.0_);_(* \(#,##0.0\);_(* &quot;-&quot;??_);_(@_)"/>
    <numFmt numFmtId="208" formatCode="0.0%"/>
    <numFmt numFmtId="209" formatCode="mmm\,\ dd\,\ yyyy"/>
    <numFmt numFmtId="210" formatCode="_(* #,##0.0_);_(* \(#,##0.0\);_(* &quot;-&quot;?_);_(@_)"/>
    <numFmt numFmtId="211" formatCode="[$-409]mmm\-yy;@"/>
    <numFmt numFmtId="212" formatCode="0.000"/>
    <numFmt numFmtId="213" formatCode="0.0"/>
    <numFmt numFmtId="214" formatCode="0.0000000"/>
    <numFmt numFmtId="215" formatCode="0.000000"/>
    <numFmt numFmtId="216" formatCode="0.00000"/>
    <numFmt numFmtId="217" formatCode="0.0000"/>
    <numFmt numFmtId="218" formatCode="[$-409]d\-mmm;@"/>
    <numFmt numFmtId="219" formatCode="[$-F800]dddd\,\ mmmm\ dd\,\ 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3"/>
      <name val="Verdana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Arial"/>
      <family val="0"/>
    </font>
    <font>
      <sz val="14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2"/>
      <name val="HASOOB"/>
      <family val="0"/>
    </font>
    <font>
      <sz val="8"/>
      <name val="Tahoma"/>
      <family val="2"/>
    </font>
    <font>
      <b/>
      <sz val="26"/>
      <name val="Andalus"/>
      <family val="0"/>
    </font>
    <font>
      <sz val="10"/>
      <color indexed="22"/>
      <name val="Arial"/>
      <family val="0"/>
    </font>
    <font>
      <b/>
      <sz val="14"/>
      <name val="Arial"/>
      <family val="2"/>
    </font>
    <font>
      <b/>
      <sz val="20"/>
      <name val="Andalus"/>
      <family val="0"/>
    </font>
    <font>
      <b/>
      <sz val="10"/>
      <name val="MS Sans Serif"/>
      <family val="2"/>
    </font>
    <font>
      <sz val="10"/>
      <name val="MS Sans Serif"/>
      <family val="0"/>
    </font>
    <font>
      <b/>
      <sz val="12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201" fontId="5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201" fontId="23" fillId="0" borderId="0" xfId="0" applyNumberFormat="1" applyFont="1" applyFill="1" applyAlignment="1" applyProtection="1">
      <alignment horizontal="center" vertical="center"/>
      <protection/>
    </xf>
    <xf numFmtId="14" fontId="23" fillId="0" borderId="0" xfId="0" applyNumberFormat="1" applyFont="1" applyFill="1" applyAlignment="1" applyProtection="1">
      <alignment horizontal="left" vertical="center"/>
      <protection/>
    </xf>
    <xf numFmtId="14" fontId="23" fillId="0" borderId="0" xfId="0" applyNumberFormat="1" applyFont="1" applyFill="1" applyAlignment="1" applyProtection="1">
      <alignment horizontal="center" vertical="center"/>
      <protection/>
    </xf>
    <xf numFmtId="201" fontId="5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01" fontId="5" fillId="0" borderId="0" xfId="0" applyNumberFormat="1" applyFont="1" applyFill="1" applyBorder="1" applyAlignment="1">
      <alignment horizontal="center" vertical="center"/>
    </xf>
    <xf numFmtId="201" fontId="5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horizontal="center" vertical="center"/>
    </xf>
    <xf numFmtId="3" fontId="2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201" fontId="5" fillId="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8" fillId="4" borderId="16" xfId="0" applyNumberFormat="1" applyFont="1" applyFill="1" applyBorder="1" applyAlignment="1" applyProtection="1">
      <alignment horizontal="center" vertical="center" shrinkToFit="1"/>
      <protection/>
    </xf>
    <xf numFmtId="211" fontId="29" fillId="4" borderId="16" xfId="0" applyNumberFormat="1" applyFont="1" applyFill="1" applyBorder="1" applyAlignment="1" applyProtection="1">
      <alignment horizontal="center" vertical="center" shrinkToFit="1"/>
      <protection/>
    </xf>
    <xf numFmtId="0" fontId="33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shrinkToFit="1"/>
      <protection/>
    </xf>
    <xf numFmtId="0" fontId="30" fillId="4" borderId="17" xfId="0" applyFont="1" applyFill="1" applyBorder="1" applyAlignment="1" applyProtection="1">
      <alignment horizontal="right" vertical="center" wrapText="1" indent="1"/>
      <protection/>
    </xf>
    <xf numFmtId="0" fontId="30" fillId="4" borderId="17" xfId="0" applyFont="1" applyFill="1" applyBorder="1" applyAlignment="1" applyProtection="1">
      <alignment horizontal="center" vertical="center" wrapText="1"/>
      <protection/>
    </xf>
    <xf numFmtId="9" fontId="30" fillId="4" borderId="17" xfId="59" applyFont="1" applyFill="1" applyBorder="1" applyAlignment="1" applyProtection="1">
      <alignment horizontal="center" vertical="center" wrapText="1"/>
      <protection/>
    </xf>
    <xf numFmtId="0" fontId="27" fillId="4" borderId="18" xfId="0" applyFont="1" applyFill="1" applyBorder="1" applyAlignment="1" applyProtection="1">
      <alignment horizontal="center" vertical="center" wrapText="1"/>
      <protection/>
    </xf>
    <xf numFmtId="0" fontId="27" fillId="4" borderId="18" xfId="0" applyFont="1" applyFill="1" applyBorder="1" applyAlignment="1" applyProtection="1">
      <alignment horizontal="center" vertical="center" shrinkToFit="1"/>
      <protection/>
    </xf>
    <xf numFmtId="16" fontId="29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2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shrinkToFit="1"/>
      <protection/>
    </xf>
    <xf numFmtId="0" fontId="34" fillId="3" borderId="18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shrinkToFit="1"/>
      <protection/>
    </xf>
    <xf numFmtId="0" fontId="0" fillId="2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27" fillId="24" borderId="19" xfId="0" applyFont="1" applyFill="1" applyBorder="1" applyAlignment="1" applyProtection="1">
      <alignment horizontal="center" vertical="center" shrinkToFit="1"/>
      <protection/>
    </xf>
    <xf numFmtId="0" fontId="35" fillId="24" borderId="20" xfId="0" applyFont="1" applyFill="1" applyBorder="1" applyAlignment="1" applyProtection="1">
      <alignment horizontal="center" vertical="center" shrinkToFit="1"/>
      <protection/>
    </xf>
    <xf numFmtId="0" fontId="35" fillId="24" borderId="21" xfId="0" applyFont="1" applyFill="1" applyBorder="1" applyAlignment="1" applyProtection="1">
      <alignment horizontal="center" vertical="center" shrinkToFit="1"/>
      <protection/>
    </xf>
    <xf numFmtId="0" fontId="28" fillId="24" borderId="22" xfId="0" applyFont="1" applyFill="1" applyBorder="1" applyAlignment="1" applyProtection="1">
      <alignment horizontal="center" vertical="center" shrinkToFit="1"/>
      <protection/>
    </xf>
    <xf numFmtId="0" fontId="28" fillId="24" borderId="23" xfId="0" applyFont="1" applyFill="1" applyBorder="1" applyAlignment="1" applyProtection="1">
      <alignment horizontal="center" vertical="center" shrinkToFit="1"/>
      <protection/>
    </xf>
    <xf numFmtId="0" fontId="32" fillId="4" borderId="24" xfId="0" applyFont="1" applyFill="1" applyBorder="1" applyAlignment="1" applyProtection="1">
      <alignment horizontal="center" vertical="center" shrinkToFit="1"/>
      <protection/>
    </xf>
    <xf numFmtId="0" fontId="32" fillId="4" borderId="0" xfId="0" applyFont="1" applyFill="1" applyBorder="1" applyAlignment="1" applyProtection="1">
      <alignment horizontal="center" vertical="center" shrinkToFit="1"/>
      <protection/>
    </xf>
    <xf numFmtId="0" fontId="32" fillId="4" borderId="25" xfId="0" applyFont="1" applyFill="1" applyBorder="1" applyAlignment="1" applyProtection="1">
      <alignment horizontal="center" vertical="center" shrinkToFit="1"/>
      <protection/>
    </xf>
    <xf numFmtId="0" fontId="0" fillId="4" borderId="0" xfId="0" applyFont="1" applyFill="1" applyAlignment="1" applyProtection="1">
      <alignment horizontal="center" shrinkToFit="1"/>
      <protection/>
    </xf>
    <xf numFmtId="0" fontId="0" fillId="4" borderId="26" xfId="0" applyFont="1" applyFill="1" applyBorder="1" applyAlignment="1" applyProtection="1">
      <alignment horizontal="center" shrinkToFi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7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" fillId="4" borderId="24" xfId="53" applyFill="1" applyBorder="1" applyAlignment="1" applyProtection="1">
      <alignment horizontal="center" vertical="center" shrinkToFit="1"/>
      <protection/>
    </xf>
    <xf numFmtId="0" fontId="1" fillId="4" borderId="0" xfId="53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ont>
        <b/>
        <i val="0"/>
        <u val="double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180975</xdr:rowOff>
    </xdr:from>
    <xdr:to>
      <xdr:col>11</xdr:col>
      <xdr:colOff>428625</xdr:colOff>
      <xdr:row>9</xdr:row>
      <xdr:rowOff>190500</xdr:rowOff>
    </xdr:to>
    <xdr:sp>
      <xdr:nvSpPr>
        <xdr:cNvPr id="1" name="AutoShape 91"/>
        <xdr:cNvSpPr>
          <a:spLocks/>
        </xdr:cNvSpPr>
      </xdr:nvSpPr>
      <xdr:spPr>
        <a:xfrm>
          <a:off x="4371975" y="809625"/>
          <a:ext cx="4467225" cy="2209800"/>
        </a:xfrm>
        <a:prstGeom prst="irregularSeal1">
          <a:avLst/>
        </a:prstGeom>
        <a:solidFill>
          <a:srgbClr val="FFFFCC"/>
        </a:solidFill>
        <a:ln w="57150" cmpd="thinThick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shawky4000@hotmail.com</a:t>
          </a:r>
          <a:r>
            <a:rPr lang="en-US" cap="none" sz="1000" b="1" i="0" u="none" baseline="0"/>
            <a:t> </a:t>
          </a:r>
          <a:r>
            <a:rPr lang="en-US" cap="none" sz="1000" b="0" i="0" u="none" baseline="0"/>
            <a:t>
</a:t>
          </a:r>
          <a:r>
            <a:rPr lang="en-US" cap="none" sz="1200" b="1" i="0" u="none" baseline="0"/>
            <a:t>010  77 50 999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3:G298" totalsRowShown="0">
  <autoFilter ref="A3:G298"/>
  <tableColumns count="7">
    <tableColumn id="1" name="Type Of Material (Woven or Knit)"/>
    <tableColumn id="2" name="Export Date"/>
    <tableColumn id="3" name="Gender"/>
    <tableColumn id="4" name="Export Products Types"/>
    <tableColumn id="5" name="Fabric Types"/>
    <tableColumn id="6" name="Currancy"/>
    <tableColumn id="7" name="Export HS Cod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J3:J30" totalsRowShown="0">
  <autoFilter ref="J3:J30"/>
  <tableColumns count="1">
    <tableColumn id="1" name="Qualified Dat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L3:N1700" totalsRowShown="0">
  <tableColumns count="3">
    <tableColumn id="1" name="Import Date"/>
    <tableColumn id="2" name="Import Products Types"/>
    <tableColumn id="3" name="Import HS Cod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3" name="Table13" displayName="Table13" ref="Q3:R762" totalsRowShown="0">
  <autoFilter ref="Q3:R762"/>
  <tableColumns count="2">
    <tableColumn id="1" name="QIZ Ref"/>
    <tableColumn id="2" name="Qualifed Dat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38" name="Table38" displayName="Table38" ref="W3:X762" totalsRowShown="0">
  <autoFilter ref="W3:X762"/>
  <tableColumns count="2">
    <tableColumn id="1" name="QIZ Ref"/>
    <tableColumn id="2" name="Company Nam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RowColHeaders="0" showZeros="0" rightToLeft="1" tabSelected="1" defaultGridColor="0" zoomScaleSheetLayoutView="75" colorId="9" workbookViewId="0" topLeftCell="A1">
      <pane xSplit="12" ySplit="17" topLeftCell="M18" activePane="bottomRight" state="frozen"/>
      <selection pane="topLeft" activeCell="A1" sqref="A1"/>
      <selection pane="topRight" activeCell="M1" sqref="M1"/>
      <selection pane="bottomLeft" activeCell="A18" sqref="A18"/>
      <selection pane="bottomRight" activeCell="H2" sqref="H2"/>
    </sheetView>
  </sheetViews>
  <sheetFormatPr defaultColWidth="9.140625" defaultRowHeight="19.5" customHeight="1"/>
  <cols>
    <col min="1" max="1" width="3.421875" style="39" customWidth="1"/>
    <col min="2" max="2" width="7.421875" style="39" customWidth="1"/>
    <col min="3" max="3" width="7.57421875" style="39" customWidth="1"/>
    <col min="4" max="4" width="10.421875" style="39" customWidth="1"/>
    <col min="5" max="5" width="10.8515625" style="39" customWidth="1"/>
    <col min="6" max="6" width="22.7109375" style="39" customWidth="1"/>
    <col min="7" max="7" width="8.140625" style="39" customWidth="1"/>
    <col min="8" max="8" width="12.7109375" style="37" customWidth="1"/>
    <col min="9" max="9" width="10.421875" style="37" customWidth="1"/>
    <col min="10" max="10" width="8.8515625" style="37" customWidth="1"/>
    <col min="11" max="11" width="23.57421875" style="37" customWidth="1"/>
    <col min="12" max="12" width="14.28125" style="37" customWidth="1"/>
    <col min="13" max="13" width="3.421875" style="37" customWidth="1"/>
    <col min="14" max="15" width="5.7109375" style="53" hidden="1" customWidth="1"/>
    <col min="16" max="19" width="5.7109375" style="37" customWidth="1"/>
    <col min="20" max="22" width="5.7109375" style="49" customWidth="1"/>
    <col min="23" max="181" width="5.7109375" style="37" customWidth="1"/>
    <col min="182" max="16384" width="9.140625" style="37" customWidth="1"/>
  </cols>
  <sheetData>
    <row r="1" spans="1:22" s="36" customFormat="1" ht="24.75" customHeight="1" thickBot="1">
      <c r="A1" s="63"/>
      <c r="B1" s="63"/>
      <c r="C1" s="63"/>
      <c r="D1" s="63"/>
      <c r="E1" s="63"/>
      <c r="F1" s="50"/>
      <c r="G1" s="50"/>
      <c r="H1" s="43" t="s">
        <v>403</v>
      </c>
      <c r="I1" s="44" t="s">
        <v>187</v>
      </c>
      <c r="J1" s="43" t="s">
        <v>1514</v>
      </c>
      <c r="K1" s="43" t="s">
        <v>404</v>
      </c>
      <c r="L1" s="44" t="str">
        <f>A3</f>
        <v>الطاقة الانتاجية</v>
      </c>
      <c r="M1" s="35"/>
      <c r="N1" s="53"/>
      <c r="O1" s="53"/>
      <c r="P1" s="35"/>
      <c r="T1" s="47"/>
      <c r="U1" s="47"/>
      <c r="V1" s="47"/>
    </row>
    <row r="2" spans="1:16" ht="24.75" customHeight="1">
      <c r="A2" s="64"/>
      <c r="B2" s="64"/>
      <c r="C2" s="64"/>
      <c r="D2" s="64"/>
      <c r="E2" s="64"/>
      <c r="F2" s="56" t="s">
        <v>188</v>
      </c>
      <c r="G2" s="57"/>
      <c r="H2" s="51" t="s">
        <v>186</v>
      </c>
      <c r="I2" s="40">
        <f>COUNTIF(D11:D14,$H$2)</f>
        <v>1</v>
      </c>
      <c r="J2" s="41">
        <f>N11</f>
        <v>5500</v>
      </c>
      <c r="K2" s="41">
        <f>SUMIF(D11:D14,$H$2,F11:F14)</f>
        <v>27040</v>
      </c>
      <c r="L2" s="42">
        <f>J2/K2*100/100</f>
        <v>0.20340236686390534</v>
      </c>
      <c r="M2" s="35"/>
      <c r="P2" s="35"/>
    </row>
    <row r="3" spans="1:22" s="38" customFormat="1" ht="24.75" customHeight="1">
      <c r="A3" s="60" t="s">
        <v>1513</v>
      </c>
      <c r="B3" s="60"/>
      <c r="C3" s="60"/>
      <c r="D3" s="60"/>
      <c r="E3" s="60"/>
      <c r="F3" s="60"/>
      <c r="G3" s="69"/>
      <c r="H3" s="69"/>
      <c r="I3" s="69"/>
      <c r="J3" s="69"/>
      <c r="K3" s="69"/>
      <c r="L3" s="69"/>
      <c r="M3" s="35"/>
      <c r="N3" s="53"/>
      <c r="O3" s="53"/>
      <c r="P3" s="35"/>
      <c r="T3" s="48"/>
      <c r="U3" s="48"/>
      <c r="V3" s="48"/>
    </row>
    <row r="4" spans="1:22" s="38" customFormat="1" ht="24.75" customHeight="1">
      <c r="A4" s="61"/>
      <c r="B4" s="61"/>
      <c r="C4" s="61"/>
      <c r="D4" s="61"/>
      <c r="E4" s="61"/>
      <c r="F4" s="61"/>
      <c r="G4" s="70"/>
      <c r="H4" s="70"/>
      <c r="I4" s="70"/>
      <c r="J4" s="70"/>
      <c r="K4" s="70"/>
      <c r="L4" s="70"/>
      <c r="M4" s="35"/>
      <c r="N4" s="53"/>
      <c r="O4" s="53"/>
      <c r="P4" s="35"/>
      <c r="T4" s="48"/>
      <c r="U4" s="48"/>
      <c r="V4" s="48"/>
    </row>
    <row r="5" spans="1:22" s="38" customFormat="1" ht="24.75" customHeight="1">
      <c r="A5" s="61"/>
      <c r="B5" s="61"/>
      <c r="C5" s="61"/>
      <c r="D5" s="61"/>
      <c r="E5" s="61"/>
      <c r="F5" s="61"/>
      <c r="G5" s="70"/>
      <c r="H5" s="70"/>
      <c r="I5" s="70"/>
      <c r="J5" s="70"/>
      <c r="K5" s="70"/>
      <c r="L5" s="70"/>
      <c r="M5" s="35"/>
      <c r="N5" s="53"/>
      <c r="O5" s="53"/>
      <c r="P5" s="35"/>
      <c r="T5" s="48"/>
      <c r="U5" s="48"/>
      <c r="V5" s="48"/>
    </row>
    <row r="6" spans="1:22" s="38" customFormat="1" ht="24.75" customHeight="1">
      <c r="A6" s="61"/>
      <c r="B6" s="61"/>
      <c r="C6" s="61"/>
      <c r="D6" s="61"/>
      <c r="E6" s="61"/>
      <c r="F6" s="61"/>
      <c r="G6" s="70"/>
      <c r="H6" s="70"/>
      <c r="I6" s="70"/>
      <c r="J6" s="70"/>
      <c r="K6" s="70"/>
      <c r="L6" s="70"/>
      <c r="M6" s="35"/>
      <c r="N6" s="53"/>
      <c r="O6" s="53"/>
      <c r="P6" s="35"/>
      <c r="T6" s="48"/>
      <c r="U6" s="48"/>
      <c r="V6" s="48"/>
    </row>
    <row r="7" spans="1:22" s="38" customFormat="1" ht="24.75" customHeight="1">
      <c r="A7" s="61"/>
      <c r="B7" s="61"/>
      <c r="C7" s="61"/>
      <c r="D7" s="61"/>
      <c r="E7" s="61"/>
      <c r="F7" s="61"/>
      <c r="G7" s="70"/>
      <c r="H7" s="70"/>
      <c r="I7" s="70"/>
      <c r="J7" s="70"/>
      <c r="K7" s="70"/>
      <c r="L7" s="70"/>
      <c r="M7" s="35"/>
      <c r="N7" s="53"/>
      <c r="O7" s="53"/>
      <c r="P7" s="35"/>
      <c r="T7" s="48"/>
      <c r="U7" s="48"/>
      <c r="V7" s="48"/>
    </row>
    <row r="8" spans="1:22" s="38" customFormat="1" ht="24.75" customHeight="1">
      <c r="A8" s="61"/>
      <c r="B8" s="61"/>
      <c r="C8" s="61"/>
      <c r="D8" s="61"/>
      <c r="E8" s="61"/>
      <c r="F8" s="61"/>
      <c r="G8" s="70"/>
      <c r="H8" s="70"/>
      <c r="I8" s="70"/>
      <c r="J8" s="70"/>
      <c r="K8" s="70"/>
      <c r="L8" s="70"/>
      <c r="M8" s="35"/>
      <c r="N8" s="53"/>
      <c r="O8" s="53"/>
      <c r="P8" s="35"/>
      <c r="T8" s="48"/>
      <c r="U8" s="48"/>
      <c r="V8" s="48"/>
    </row>
    <row r="9" spans="1:22" s="38" customFormat="1" ht="24.75" customHeight="1" thickBot="1">
      <c r="A9" s="62"/>
      <c r="B9" s="62"/>
      <c r="C9" s="62"/>
      <c r="D9" s="62"/>
      <c r="E9" s="62"/>
      <c r="F9" s="62"/>
      <c r="G9" s="70"/>
      <c r="H9" s="70"/>
      <c r="I9" s="70"/>
      <c r="J9" s="70"/>
      <c r="K9" s="70"/>
      <c r="L9" s="70"/>
      <c r="M9" s="35"/>
      <c r="N9" s="53"/>
      <c r="O9" s="53"/>
      <c r="P9" s="35"/>
      <c r="T9" s="48"/>
      <c r="U9" s="48"/>
      <c r="V9" s="48"/>
    </row>
    <row r="10" spans="1:22" s="38" customFormat="1" ht="25.5" customHeight="1">
      <c r="A10" s="55" t="s">
        <v>1516</v>
      </c>
      <c r="B10" s="58" t="s">
        <v>1511</v>
      </c>
      <c r="C10" s="59"/>
      <c r="D10" s="55" t="s">
        <v>1512</v>
      </c>
      <c r="E10" s="55" t="s">
        <v>1514</v>
      </c>
      <c r="F10" s="55" t="s">
        <v>1515</v>
      </c>
      <c r="G10" s="70"/>
      <c r="H10" s="70"/>
      <c r="I10" s="70"/>
      <c r="J10" s="70"/>
      <c r="K10" s="70"/>
      <c r="L10" s="70"/>
      <c r="M10" s="35"/>
      <c r="N10" s="53"/>
      <c r="O10" s="53"/>
      <c r="P10" s="35"/>
      <c r="T10" s="48"/>
      <c r="U10" s="48"/>
      <c r="V10" s="48"/>
    </row>
    <row r="11" spans="1:22" s="36" customFormat="1" ht="24.75" customHeight="1">
      <c r="A11" s="33">
        <v>1</v>
      </c>
      <c r="B11" s="45">
        <v>40107</v>
      </c>
      <c r="C11" s="34">
        <f>B11</f>
        <v>40107</v>
      </c>
      <c r="D11" s="46" t="s">
        <v>183</v>
      </c>
      <c r="E11" s="46">
        <v>9450</v>
      </c>
      <c r="F11" s="33">
        <f>SUM(E11:E14)</f>
        <v>27040</v>
      </c>
      <c r="G11" s="70"/>
      <c r="H11" s="70"/>
      <c r="I11" s="70"/>
      <c r="J11" s="70"/>
      <c r="K11" s="70"/>
      <c r="L11" s="70"/>
      <c r="M11" s="35"/>
      <c r="N11" s="53">
        <f>SUM(N12:N16)</f>
        <v>5500</v>
      </c>
      <c r="O11" s="53">
        <f>SUM(O12:O16)</f>
        <v>5500</v>
      </c>
      <c r="P11" s="35"/>
      <c r="T11" s="47"/>
      <c r="U11" s="47"/>
      <c r="V11" s="47"/>
    </row>
    <row r="12" spans="1:16" ht="24.75" customHeight="1">
      <c r="A12" s="33">
        <v>2</v>
      </c>
      <c r="B12" s="45">
        <v>40107</v>
      </c>
      <c r="C12" s="34">
        <f>B12</f>
        <v>40107</v>
      </c>
      <c r="D12" s="46" t="s">
        <v>184</v>
      </c>
      <c r="E12" s="46">
        <v>7530</v>
      </c>
      <c r="F12" s="33">
        <f>SUM(E11:E14)</f>
        <v>27040</v>
      </c>
      <c r="G12" s="70"/>
      <c r="H12" s="70"/>
      <c r="I12" s="70"/>
      <c r="J12" s="70"/>
      <c r="K12" s="70"/>
      <c r="L12" s="70"/>
      <c r="M12" s="35"/>
      <c r="N12" s="53">
        <f>IF($H$2=D11,E11,0)</f>
        <v>0</v>
      </c>
      <c r="O12" s="53">
        <f>IF($H$2=D11,E11,0)</f>
        <v>0</v>
      </c>
      <c r="P12" s="35"/>
    </row>
    <row r="13" spans="1:16" ht="24.75" customHeight="1">
      <c r="A13" s="33">
        <v>3</v>
      </c>
      <c r="B13" s="45">
        <v>40107</v>
      </c>
      <c r="C13" s="34">
        <f>B13</f>
        <v>40107</v>
      </c>
      <c r="D13" s="46" t="s">
        <v>185</v>
      </c>
      <c r="E13" s="46">
        <v>4560</v>
      </c>
      <c r="F13" s="33">
        <f>SUM(E11:E14)</f>
        <v>27040</v>
      </c>
      <c r="G13" s="70"/>
      <c r="H13" s="70"/>
      <c r="I13" s="70"/>
      <c r="J13" s="70"/>
      <c r="K13" s="70"/>
      <c r="L13" s="70"/>
      <c r="M13" s="35"/>
      <c r="N13" s="53">
        <f aca="true" t="shared" si="0" ref="N13:N18">IF($H$2=D12,E12,0)</f>
        <v>0</v>
      </c>
      <c r="O13" s="53">
        <f aca="true" t="shared" si="1" ref="O13:O18">IF($H$2=D12,E12,0)</f>
        <v>0</v>
      </c>
      <c r="P13" s="35"/>
    </row>
    <row r="14" spans="1:16" ht="24.75" customHeight="1">
      <c r="A14" s="33">
        <v>4</v>
      </c>
      <c r="B14" s="45">
        <v>40107</v>
      </c>
      <c r="C14" s="34">
        <f>B14</f>
        <v>40107</v>
      </c>
      <c r="D14" s="46" t="s">
        <v>186</v>
      </c>
      <c r="E14" s="46">
        <v>5500</v>
      </c>
      <c r="F14" s="33">
        <f>SUM(E11:E14)</f>
        <v>27040</v>
      </c>
      <c r="G14" s="70"/>
      <c r="H14" s="70"/>
      <c r="I14" s="70"/>
      <c r="J14" s="70"/>
      <c r="K14" s="70"/>
      <c r="L14" s="70"/>
      <c r="M14" s="35"/>
      <c r="N14" s="53">
        <f t="shared" si="0"/>
        <v>0</v>
      </c>
      <c r="O14" s="53">
        <f t="shared" si="1"/>
        <v>0</v>
      </c>
      <c r="P14" s="35"/>
    </row>
    <row r="15" spans="1:16" ht="19.5" customHeight="1">
      <c r="A15" s="52"/>
      <c r="B15" s="52"/>
      <c r="C15" s="52"/>
      <c r="D15" s="52"/>
      <c r="E15" s="52"/>
      <c r="F15" s="52"/>
      <c r="G15" s="70"/>
      <c r="H15" s="70"/>
      <c r="I15" s="70"/>
      <c r="J15" s="70"/>
      <c r="K15" s="70"/>
      <c r="L15" s="70"/>
      <c r="M15" s="35"/>
      <c r="N15" s="53">
        <f t="shared" si="0"/>
        <v>5500</v>
      </c>
      <c r="O15" s="53">
        <f t="shared" si="1"/>
        <v>5500</v>
      </c>
      <c r="P15" s="35"/>
    </row>
    <row r="16" spans="1:16" ht="19.5" customHeight="1">
      <c r="A16" s="52"/>
      <c r="B16" s="52"/>
      <c r="C16" s="52"/>
      <c r="D16" s="52"/>
      <c r="E16" s="52"/>
      <c r="F16" s="52"/>
      <c r="G16" s="70"/>
      <c r="H16" s="70"/>
      <c r="I16" s="70"/>
      <c r="J16" s="70"/>
      <c r="K16" s="70"/>
      <c r="L16" s="70"/>
      <c r="M16" s="35"/>
      <c r="N16" s="53">
        <f t="shared" si="0"/>
        <v>0</v>
      </c>
      <c r="O16" s="53">
        <f t="shared" si="1"/>
        <v>0</v>
      </c>
      <c r="P16" s="35"/>
    </row>
    <row r="17" spans="1:16" ht="19.5" customHeight="1">
      <c r="A17" s="52"/>
      <c r="B17" s="52"/>
      <c r="C17" s="52"/>
      <c r="D17" s="52"/>
      <c r="E17" s="52"/>
      <c r="F17" s="52"/>
      <c r="G17" s="70"/>
      <c r="H17" s="70"/>
      <c r="I17" s="70"/>
      <c r="J17" s="70"/>
      <c r="K17" s="70"/>
      <c r="L17" s="70"/>
      <c r="M17" s="35"/>
      <c r="N17" s="53">
        <f t="shared" si="0"/>
        <v>0</v>
      </c>
      <c r="O17" s="53">
        <f t="shared" si="1"/>
        <v>0</v>
      </c>
      <c r="P17" s="35"/>
    </row>
    <row r="18" spans="1:16" ht="19.5" customHeight="1">
      <c r="A18" s="52"/>
      <c r="B18" s="52"/>
      <c r="C18" s="52"/>
      <c r="D18" s="52"/>
      <c r="E18" s="52"/>
      <c r="F18" s="52"/>
      <c r="G18" s="52"/>
      <c r="H18" s="49"/>
      <c r="I18" s="49"/>
      <c r="J18" s="49"/>
      <c r="K18" s="49"/>
      <c r="L18" s="49"/>
      <c r="M18" s="35"/>
      <c r="N18" s="53">
        <f t="shared" si="0"/>
        <v>0</v>
      </c>
      <c r="O18" s="53">
        <f t="shared" si="1"/>
        <v>0</v>
      </c>
      <c r="P18" s="35"/>
    </row>
    <row r="19" spans="1:16" ht="19.5" customHeight="1">
      <c r="A19" s="52"/>
      <c r="B19" s="52"/>
      <c r="C19" s="52"/>
      <c r="D19" s="52"/>
      <c r="E19" s="52"/>
      <c r="F19" s="52"/>
      <c r="G19" s="52"/>
      <c r="H19" s="49"/>
      <c r="I19" s="49"/>
      <c r="J19" s="49"/>
      <c r="K19" s="49"/>
      <c r="L19" s="49"/>
      <c r="M19" s="35"/>
      <c r="P19" s="35"/>
    </row>
    <row r="20" spans="1:16" ht="19.5" customHeight="1">
      <c r="A20" s="52"/>
      <c r="B20" s="52"/>
      <c r="C20" s="52"/>
      <c r="D20" s="52"/>
      <c r="E20" s="52"/>
      <c r="F20" s="52"/>
      <c r="G20" s="52"/>
      <c r="H20" s="49"/>
      <c r="I20" s="49"/>
      <c r="J20" s="49"/>
      <c r="K20" s="49"/>
      <c r="L20" s="49"/>
      <c r="M20" s="35"/>
      <c r="P20" s="35"/>
    </row>
    <row r="21" spans="1:19" ht="19.5" customHeight="1">
      <c r="A21" s="52"/>
      <c r="B21" s="52"/>
      <c r="C21" s="52"/>
      <c r="D21" s="52"/>
      <c r="E21" s="52"/>
      <c r="F21" s="52"/>
      <c r="G21" s="52"/>
      <c r="H21" s="49"/>
      <c r="I21" s="49"/>
      <c r="J21" s="49"/>
      <c r="K21" s="49"/>
      <c r="L21" s="49"/>
      <c r="M21" s="49"/>
      <c r="N21" s="54"/>
      <c r="O21" s="54"/>
      <c r="P21" s="49"/>
      <c r="Q21" s="49"/>
      <c r="R21" s="49"/>
      <c r="S21" s="49"/>
    </row>
    <row r="22" spans="1:19" ht="19.5" customHeight="1">
      <c r="A22" s="52"/>
      <c r="B22" s="52"/>
      <c r="C22" s="52"/>
      <c r="D22" s="52"/>
      <c r="E22" s="52"/>
      <c r="F22" s="52"/>
      <c r="G22" s="52"/>
      <c r="H22" s="49"/>
      <c r="I22" s="49"/>
      <c r="J22" s="49"/>
      <c r="K22" s="49"/>
      <c r="L22" s="49"/>
      <c r="M22" s="49"/>
      <c r="N22" s="54"/>
      <c r="O22" s="54"/>
      <c r="P22" s="49"/>
      <c r="Q22" s="49"/>
      <c r="R22" s="49"/>
      <c r="S22" s="49"/>
    </row>
    <row r="23" spans="1:19" ht="19.5" customHeight="1">
      <c r="A23" s="52"/>
      <c r="B23" s="52"/>
      <c r="C23" s="52"/>
      <c r="D23" s="52"/>
      <c r="E23" s="52"/>
      <c r="F23" s="52"/>
      <c r="G23" s="52"/>
      <c r="H23" s="49"/>
      <c r="I23" s="49"/>
      <c r="J23" s="49"/>
      <c r="K23" s="49"/>
      <c r="L23" s="49"/>
      <c r="M23" s="49"/>
      <c r="N23" s="54"/>
      <c r="O23" s="54"/>
      <c r="P23" s="49"/>
      <c r="Q23" s="49"/>
      <c r="R23" s="49"/>
      <c r="S23" s="49"/>
    </row>
    <row r="24" spans="1:19" ht="19.5" customHeight="1">
      <c r="A24" s="52"/>
      <c r="B24" s="52"/>
      <c r="C24" s="52"/>
      <c r="D24" s="52"/>
      <c r="E24" s="52"/>
      <c r="F24" s="52"/>
      <c r="G24" s="52"/>
      <c r="H24" s="49"/>
      <c r="I24" s="49"/>
      <c r="J24" s="49"/>
      <c r="K24" s="49"/>
      <c r="L24" s="49"/>
      <c r="M24" s="49"/>
      <c r="N24" s="54"/>
      <c r="O24" s="54"/>
      <c r="P24" s="49"/>
      <c r="Q24" s="49"/>
      <c r="R24" s="49"/>
      <c r="S24" s="49"/>
    </row>
    <row r="25" spans="1:19" ht="19.5" customHeight="1">
      <c r="A25" s="52"/>
      <c r="B25" s="52"/>
      <c r="C25" s="52"/>
      <c r="D25" s="52"/>
      <c r="E25" s="52"/>
      <c r="F25" s="52"/>
      <c r="G25" s="52"/>
      <c r="H25" s="49"/>
      <c r="I25" s="49"/>
      <c r="J25" s="49"/>
      <c r="K25" s="49"/>
      <c r="L25" s="49"/>
      <c r="M25" s="49"/>
      <c r="N25" s="54"/>
      <c r="O25" s="54"/>
      <c r="P25" s="49"/>
      <c r="Q25" s="49"/>
      <c r="R25" s="49"/>
      <c r="S25" s="49"/>
    </row>
    <row r="26" spans="1:19" ht="19.5" customHeight="1">
      <c r="A26" s="52"/>
      <c r="B26" s="52"/>
      <c r="C26" s="52"/>
      <c r="D26" s="52"/>
      <c r="E26" s="52"/>
      <c r="F26" s="52"/>
      <c r="G26" s="52"/>
      <c r="H26" s="49"/>
      <c r="I26" s="49"/>
      <c r="J26" s="49"/>
      <c r="K26" s="49"/>
      <c r="L26" s="49"/>
      <c r="M26" s="49"/>
      <c r="N26" s="54"/>
      <c r="O26" s="54"/>
      <c r="P26" s="49"/>
      <c r="Q26" s="49"/>
      <c r="R26" s="49"/>
      <c r="S26" s="49"/>
    </row>
    <row r="27" spans="1:19" ht="19.5" customHeight="1">
      <c r="A27" s="52"/>
      <c r="B27" s="52"/>
      <c r="C27" s="52"/>
      <c r="D27" s="52"/>
      <c r="E27" s="52"/>
      <c r="F27" s="52"/>
      <c r="G27" s="52"/>
      <c r="H27" s="49"/>
      <c r="I27" s="49"/>
      <c r="J27" s="49"/>
      <c r="K27" s="49"/>
      <c r="L27" s="49"/>
      <c r="M27" s="49"/>
      <c r="N27" s="54"/>
      <c r="O27" s="54"/>
      <c r="P27" s="49"/>
      <c r="Q27" s="49"/>
      <c r="R27" s="49"/>
      <c r="S27" s="49"/>
    </row>
    <row r="28" spans="1:19" ht="19.5" customHeight="1">
      <c r="A28" s="52"/>
      <c r="B28" s="52"/>
      <c r="C28" s="52"/>
      <c r="D28" s="52"/>
      <c r="E28" s="52"/>
      <c r="F28" s="52"/>
      <c r="G28" s="52"/>
      <c r="H28" s="49"/>
      <c r="I28" s="49"/>
      <c r="J28" s="49"/>
      <c r="K28" s="49"/>
      <c r="L28" s="49"/>
      <c r="M28" s="49"/>
      <c r="N28" s="54"/>
      <c r="O28" s="54"/>
      <c r="P28" s="49"/>
      <c r="Q28" s="49"/>
      <c r="R28" s="49"/>
      <c r="S28" s="49"/>
    </row>
    <row r="29" spans="3:19" ht="19.5" customHeight="1">
      <c r="C29" s="52"/>
      <c r="D29" s="52"/>
      <c r="E29" s="52"/>
      <c r="F29" s="52"/>
      <c r="G29" s="52"/>
      <c r="H29" s="49"/>
      <c r="I29" s="49"/>
      <c r="J29" s="49"/>
      <c r="K29" s="49"/>
      <c r="L29" s="49"/>
      <c r="M29" s="49"/>
      <c r="N29" s="54"/>
      <c r="O29" s="54"/>
      <c r="P29" s="49"/>
      <c r="Q29" s="49"/>
      <c r="R29" s="49"/>
      <c r="S29" s="49"/>
    </row>
    <row r="30" spans="3:19" ht="19.5" customHeight="1">
      <c r="C30" s="52"/>
      <c r="D30" s="52"/>
      <c r="E30" s="52"/>
      <c r="F30" s="52"/>
      <c r="G30" s="52"/>
      <c r="H30" s="49"/>
      <c r="I30" s="49"/>
      <c r="J30" s="49"/>
      <c r="K30" s="49"/>
      <c r="L30" s="49"/>
      <c r="M30" s="49"/>
      <c r="N30" s="54"/>
      <c r="O30" s="54"/>
      <c r="P30" s="49"/>
      <c r="Q30" s="49"/>
      <c r="R30" s="49"/>
      <c r="S30" s="49"/>
    </row>
    <row r="31" spans="3:19" ht="19.5" customHeight="1">
      <c r="C31" s="52"/>
      <c r="D31" s="52"/>
      <c r="E31" s="52"/>
      <c r="F31" s="52"/>
      <c r="G31" s="52"/>
      <c r="H31" s="49"/>
      <c r="I31" s="49"/>
      <c r="J31" s="49"/>
      <c r="K31" s="49"/>
      <c r="L31" s="49"/>
      <c r="M31" s="49"/>
      <c r="N31" s="54"/>
      <c r="O31" s="54"/>
      <c r="P31" s="49"/>
      <c r="Q31" s="49"/>
      <c r="R31" s="49"/>
      <c r="S31" s="49"/>
    </row>
    <row r="32" spans="3:19" ht="19.5" customHeight="1">
      <c r="C32" s="52"/>
      <c r="D32" s="52"/>
      <c r="E32" s="52"/>
      <c r="F32" s="52"/>
      <c r="G32" s="52"/>
      <c r="H32" s="49"/>
      <c r="I32" s="49"/>
      <c r="J32" s="49"/>
      <c r="K32" s="49"/>
      <c r="L32" s="49"/>
      <c r="M32" s="49"/>
      <c r="N32" s="54"/>
      <c r="O32" s="54"/>
      <c r="P32" s="49"/>
      <c r="Q32" s="49"/>
      <c r="R32" s="49"/>
      <c r="S32" s="49"/>
    </row>
    <row r="33" spans="3:19" ht="19.5" customHeight="1">
      <c r="C33" s="52"/>
      <c r="D33" s="52"/>
      <c r="E33" s="52"/>
      <c r="F33" s="52"/>
      <c r="G33" s="52"/>
      <c r="H33" s="49"/>
      <c r="I33" s="49"/>
      <c r="J33" s="49"/>
      <c r="K33" s="49"/>
      <c r="L33" s="49"/>
      <c r="M33" s="49"/>
      <c r="N33" s="54"/>
      <c r="O33" s="54"/>
      <c r="P33" s="49"/>
      <c r="Q33" s="49"/>
      <c r="R33" s="49"/>
      <c r="S33" s="49"/>
    </row>
    <row r="34" spans="3:19" ht="19.5" customHeight="1">
      <c r="C34" s="52"/>
      <c r="D34" s="52"/>
      <c r="E34" s="52"/>
      <c r="F34" s="52"/>
      <c r="G34" s="52"/>
      <c r="H34" s="49"/>
      <c r="I34" s="49"/>
      <c r="J34" s="49"/>
      <c r="K34" s="49"/>
      <c r="L34" s="49"/>
      <c r="M34" s="49"/>
      <c r="N34" s="54"/>
      <c r="O34" s="54"/>
      <c r="P34" s="49"/>
      <c r="Q34" s="49"/>
      <c r="R34" s="49"/>
      <c r="S34" s="49"/>
    </row>
    <row r="35" spans="3:19" ht="19.5" customHeight="1">
      <c r="C35" s="52"/>
      <c r="D35" s="52"/>
      <c r="E35" s="52"/>
      <c r="F35" s="52"/>
      <c r="G35" s="52"/>
      <c r="H35" s="49"/>
      <c r="I35" s="49"/>
      <c r="J35" s="49"/>
      <c r="K35" s="49"/>
      <c r="L35" s="49"/>
      <c r="M35" s="49"/>
      <c r="N35" s="54"/>
      <c r="O35" s="54"/>
      <c r="P35" s="49"/>
      <c r="Q35" s="49"/>
      <c r="R35" s="49"/>
      <c r="S35" s="49"/>
    </row>
    <row r="36" spans="1:19" ht="19.5" customHeight="1">
      <c r="A36" s="52"/>
      <c r="B36" s="52"/>
      <c r="C36" s="52"/>
      <c r="D36" s="52"/>
      <c r="E36" s="52"/>
      <c r="F36" s="52"/>
      <c r="G36" s="52"/>
      <c r="H36" s="49"/>
      <c r="I36" s="49"/>
      <c r="J36" s="49"/>
      <c r="K36" s="49"/>
      <c r="L36" s="49"/>
      <c r="M36" s="49"/>
      <c r="N36" s="54"/>
      <c r="O36" s="54"/>
      <c r="P36" s="49"/>
      <c r="Q36" s="49"/>
      <c r="R36" s="49"/>
      <c r="S36" s="49"/>
    </row>
    <row r="37" spans="1:19" ht="19.5" customHeight="1">
      <c r="A37" s="52"/>
      <c r="B37" s="52"/>
      <c r="C37" s="52"/>
      <c r="D37" s="52"/>
      <c r="E37" s="52"/>
      <c r="F37" s="52"/>
      <c r="G37" s="52"/>
      <c r="H37" s="49"/>
      <c r="I37" s="49"/>
      <c r="J37" s="49"/>
      <c r="K37" s="49"/>
      <c r="L37" s="49"/>
      <c r="M37" s="49"/>
      <c r="N37" s="54"/>
      <c r="O37" s="54"/>
      <c r="P37" s="49"/>
      <c r="Q37" s="49"/>
      <c r="R37" s="49"/>
      <c r="S37" s="49"/>
    </row>
    <row r="38" spans="1:19" ht="19.5" customHeight="1">
      <c r="A38" s="52"/>
      <c r="B38" s="52"/>
      <c r="C38" s="52"/>
      <c r="D38" s="52"/>
      <c r="E38" s="52"/>
      <c r="F38" s="52"/>
      <c r="G38" s="52"/>
      <c r="H38" s="49"/>
      <c r="I38" s="49"/>
      <c r="J38" s="49"/>
      <c r="K38" s="49"/>
      <c r="L38" s="49"/>
      <c r="M38" s="49"/>
      <c r="N38" s="54"/>
      <c r="O38" s="54"/>
      <c r="P38" s="49"/>
      <c r="Q38" s="49"/>
      <c r="R38" s="49"/>
      <c r="S38" s="49"/>
    </row>
    <row r="39" spans="1:19" ht="19.5" customHeight="1">
      <c r="A39" s="52"/>
      <c r="B39" s="52"/>
      <c r="C39" s="52"/>
      <c r="D39" s="52"/>
      <c r="E39" s="52"/>
      <c r="F39" s="52"/>
      <c r="G39" s="52"/>
      <c r="H39" s="49"/>
      <c r="I39" s="49"/>
      <c r="J39" s="49"/>
      <c r="K39" s="49"/>
      <c r="L39" s="49"/>
      <c r="M39" s="49"/>
      <c r="N39" s="54"/>
      <c r="O39" s="54"/>
      <c r="P39" s="49"/>
      <c r="Q39" s="49"/>
      <c r="R39" s="49"/>
      <c r="S39" s="49"/>
    </row>
    <row r="40" spans="1:19" ht="19.5" customHeight="1">
      <c r="A40" s="52"/>
      <c r="B40" s="52"/>
      <c r="C40" s="52"/>
      <c r="D40" s="52"/>
      <c r="E40" s="52"/>
      <c r="F40" s="52"/>
      <c r="G40" s="52"/>
      <c r="H40" s="49"/>
      <c r="I40" s="49"/>
      <c r="J40" s="49"/>
      <c r="K40" s="49"/>
      <c r="L40" s="49"/>
      <c r="M40" s="49"/>
      <c r="N40" s="54"/>
      <c r="O40" s="54"/>
      <c r="P40" s="49"/>
      <c r="Q40" s="49"/>
      <c r="R40" s="49"/>
      <c r="S40" s="49"/>
    </row>
    <row r="41" spans="1:19" ht="19.5" customHeight="1">
      <c r="A41" s="52"/>
      <c r="B41" s="52"/>
      <c r="C41" s="52"/>
      <c r="D41" s="52"/>
      <c r="E41" s="52"/>
      <c r="F41" s="52"/>
      <c r="G41" s="52"/>
      <c r="H41" s="49"/>
      <c r="I41" s="49"/>
      <c r="J41" s="49"/>
      <c r="K41" s="49"/>
      <c r="L41" s="49"/>
      <c r="M41" s="49"/>
      <c r="N41" s="54"/>
      <c r="O41" s="54"/>
      <c r="P41" s="49"/>
      <c r="Q41" s="49"/>
      <c r="R41" s="49"/>
      <c r="S41" s="49"/>
    </row>
    <row r="42" spans="1:19" ht="19.5" customHeight="1">
      <c r="A42" s="52"/>
      <c r="B42" s="52"/>
      <c r="C42" s="52"/>
      <c r="D42" s="52"/>
      <c r="E42" s="52"/>
      <c r="F42" s="52"/>
      <c r="G42" s="52"/>
      <c r="H42" s="49"/>
      <c r="I42" s="49"/>
      <c r="J42" s="49"/>
      <c r="K42" s="49"/>
      <c r="L42" s="49"/>
      <c r="M42" s="49"/>
      <c r="N42" s="54"/>
      <c r="O42" s="54"/>
      <c r="P42" s="49"/>
      <c r="Q42" s="49"/>
      <c r="R42" s="49"/>
      <c r="S42" s="49"/>
    </row>
    <row r="43" spans="1:19" ht="19.5" customHeight="1">
      <c r="A43" s="52"/>
      <c r="B43" s="52"/>
      <c r="C43" s="52"/>
      <c r="D43" s="52"/>
      <c r="E43" s="52"/>
      <c r="F43" s="52"/>
      <c r="G43" s="52"/>
      <c r="H43" s="49"/>
      <c r="I43" s="49"/>
      <c r="J43" s="49"/>
      <c r="K43" s="49"/>
      <c r="L43" s="49"/>
      <c r="M43" s="49"/>
      <c r="N43" s="54"/>
      <c r="O43" s="54"/>
      <c r="P43" s="49"/>
      <c r="Q43" s="49"/>
      <c r="R43" s="49"/>
      <c r="S43" s="49"/>
    </row>
    <row r="44" spans="1:19" ht="19.5" customHeight="1">
      <c r="A44" s="52"/>
      <c r="B44" s="52"/>
      <c r="C44" s="52"/>
      <c r="D44" s="52"/>
      <c r="E44" s="52"/>
      <c r="F44" s="52"/>
      <c r="G44" s="52"/>
      <c r="H44" s="49"/>
      <c r="I44" s="49"/>
      <c r="J44" s="49"/>
      <c r="K44" s="49"/>
      <c r="L44" s="49"/>
      <c r="M44" s="49"/>
      <c r="N44" s="54"/>
      <c r="O44" s="54"/>
      <c r="P44" s="49"/>
      <c r="Q44" s="49"/>
      <c r="R44" s="49"/>
      <c r="S44" s="49"/>
    </row>
    <row r="45" spans="1:19" ht="19.5" customHeight="1">
      <c r="A45" s="52"/>
      <c r="B45" s="52"/>
      <c r="C45" s="52"/>
      <c r="D45" s="52"/>
      <c r="E45" s="52"/>
      <c r="F45" s="52"/>
      <c r="G45" s="52"/>
      <c r="H45" s="49"/>
      <c r="I45" s="49"/>
      <c r="J45" s="49"/>
      <c r="K45" s="49"/>
      <c r="L45" s="49"/>
      <c r="M45" s="49"/>
      <c r="N45" s="54"/>
      <c r="O45" s="54"/>
      <c r="P45" s="49"/>
      <c r="Q45" s="49"/>
      <c r="R45" s="49"/>
      <c r="S45" s="49"/>
    </row>
    <row r="46" spans="1:19" ht="19.5" customHeight="1">
      <c r="A46" s="52"/>
      <c r="B46" s="52"/>
      <c r="C46" s="52"/>
      <c r="D46" s="52"/>
      <c r="E46" s="52"/>
      <c r="F46" s="52"/>
      <c r="G46" s="52"/>
      <c r="H46" s="49"/>
      <c r="I46" s="49"/>
      <c r="J46" s="49"/>
      <c r="K46" s="49"/>
      <c r="L46" s="49"/>
      <c r="M46" s="49"/>
      <c r="N46" s="54"/>
      <c r="O46" s="54"/>
      <c r="P46" s="49"/>
      <c r="Q46" s="49"/>
      <c r="R46" s="49"/>
      <c r="S46" s="49"/>
    </row>
    <row r="47" spans="1:19" ht="19.5" customHeight="1">
      <c r="A47" s="52"/>
      <c r="B47" s="52"/>
      <c r="C47" s="52"/>
      <c r="D47" s="52"/>
      <c r="E47" s="52"/>
      <c r="F47" s="52"/>
      <c r="G47" s="52"/>
      <c r="H47" s="49"/>
      <c r="I47" s="49"/>
      <c r="J47" s="49"/>
      <c r="K47" s="49"/>
      <c r="L47" s="49"/>
      <c r="M47" s="49"/>
      <c r="N47" s="54"/>
      <c r="O47" s="54"/>
      <c r="P47" s="49"/>
      <c r="Q47" s="49"/>
      <c r="R47" s="49"/>
      <c r="S47" s="49"/>
    </row>
    <row r="48" spans="1:19" ht="19.5" customHeight="1">
      <c r="A48" s="52"/>
      <c r="B48" s="52"/>
      <c r="C48" s="52"/>
      <c r="D48" s="52"/>
      <c r="E48" s="52"/>
      <c r="F48" s="52"/>
      <c r="G48" s="52"/>
      <c r="H48" s="49"/>
      <c r="I48" s="49"/>
      <c r="J48" s="49"/>
      <c r="K48" s="49"/>
      <c r="L48" s="49"/>
      <c r="M48" s="49"/>
      <c r="N48" s="54"/>
      <c r="O48" s="54"/>
      <c r="P48" s="49"/>
      <c r="Q48" s="49"/>
      <c r="R48" s="49"/>
      <c r="S48" s="49"/>
    </row>
    <row r="49" spans="1:19" ht="19.5" customHeight="1">
      <c r="A49" s="52"/>
      <c r="B49" s="52"/>
      <c r="C49" s="52"/>
      <c r="D49" s="52"/>
      <c r="E49" s="52"/>
      <c r="F49" s="52"/>
      <c r="G49" s="52"/>
      <c r="H49" s="49"/>
      <c r="I49" s="49"/>
      <c r="J49" s="49"/>
      <c r="K49" s="49"/>
      <c r="L49" s="49"/>
      <c r="M49" s="49"/>
      <c r="N49" s="54"/>
      <c r="O49" s="54"/>
      <c r="P49" s="49"/>
      <c r="Q49" s="49"/>
      <c r="R49" s="49"/>
      <c r="S49" s="49"/>
    </row>
    <row r="50" spans="1:19" ht="19.5" customHeight="1">
      <c r="A50" s="52"/>
      <c r="B50" s="52"/>
      <c r="C50" s="52"/>
      <c r="D50" s="52"/>
      <c r="E50" s="52"/>
      <c r="F50" s="52"/>
      <c r="G50" s="52"/>
      <c r="H50" s="49"/>
      <c r="I50" s="49"/>
      <c r="J50" s="49"/>
      <c r="K50" s="49"/>
      <c r="L50" s="49"/>
      <c r="M50" s="49"/>
      <c r="N50" s="54"/>
      <c r="O50" s="54"/>
      <c r="P50" s="49"/>
      <c r="Q50" s="49"/>
      <c r="R50" s="49"/>
      <c r="S50" s="49"/>
    </row>
    <row r="51" spans="1:19" ht="19.5" customHeight="1">
      <c r="A51" s="52"/>
      <c r="B51" s="52"/>
      <c r="C51" s="52"/>
      <c r="D51" s="52"/>
      <c r="E51" s="52"/>
      <c r="F51" s="52"/>
      <c r="G51" s="52"/>
      <c r="H51" s="49"/>
      <c r="I51" s="49"/>
      <c r="J51" s="49"/>
      <c r="K51" s="49"/>
      <c r="L51" s="49"/>
      <c r="M51" s="49"/>
      <c r="N51" s="54"/>
      <c r="O51" s="54"/>
      <c r="P51" s="49"/>
      <c r="Q51" s="49"/>
      <c r="R51" s="49"/>
      <c r="S51" s="49"/>
    </row>
    <row r="52" spans="1:19" ht="19.5" customHeight="1">
      <c r="A52" s="52"/>
      <c r="B52" s="52"/>
      <c r="C52" s="52"/>
      <c r="D52" s="52"/>
      <c r="E52" s="52"/>
      <c r="F52" s="52"/>
      <c r="G52" s="52"/>
      <c r="H52" s="49"/>
      <c r="I52" s="49"/>
      <c r="J52" s="49"/>
      <c r="K52" s="49"/>
      <c r="L52" s="49"/>
      <c r="M52" s="49"/>
      <c r="N52" s="54"/>
      <c r="O52" s="54"/>
      <c r="P52" s="49"/>
      <c r="Q52" s="49"/>
      <c r="R52" s="49"/>
      <c r="S52" s="49"/>
    </row>
    <row r="53" spans="1:19" ht="19.5" customHeight="1">
      <c r="A53" s="52"/>
      <c r="B53" s="52"/>
      <c r="C53" s="52"/>
      <c r="D53" s="52"/>
      <c r="E53" s="52"/>
      <c r="F53" s="52"/>
      <c r="G53" s="52"/>
      <c r="H53" s="49"/>
      <c r="I53" s="49"/>
      <c r="J53" s="49"/>
      <c r="K53" s="49"/>
      <c r="L53" s="49"/>
      <c r="M53" s="49"/>
      <c r="N53" s="54"/>
      <c r="O53" s="54"/>
      <c r="P53" s="49"/>
      <c r="Q53" s="49"/>
      <c r="R53" s="49"/>
      <c r="S53" s="49"/>
    </row>
    <row r="54" spans="1:19" ht="19.5" customHeight="1">
      <c r="A54" s="52"/>
      <c r="B54" s="52"/>
      <c r="C54" s="52"/>
      <c r="D54" s="52"/>
      <c r="E54" s="52"/>
      <c r="F54" s="52"/>
      <c r="G54" s="52"/>
      <c r="H54" s="49"/>
      <c r="I54" s="49"/>
      <c r="J54" s="49"/>
      <c r="K54" s="49"/>
      <c r="L54" s="49"/>
      <c r="M54" s="49"/>
      <c r="N54" s="54"/>
      <c r="O54" s="54"/>
      <c r="P54" s="49"/>
      <c r="Q54" s="49"/>
      <c r="R54" s="49"/>
      <c r="S54" s="49"/>
    </row>
    <row r="55" spans="1:19" ht="19.5" customHeight="1">
      <c r="A55" s="52"/>
      <c r="B55" s="52"/>
      <c r="C55" s="52"/>
      <c r="D55" s="52"/>
      <c r="E55" s="52"/>
      <c r="F55" s="52"/>
      <c r="G55" s="52"/>
      <c r="H55" s="49"/>
      <c r="I55" s="49"/>
      <c r="J55" s="49"/>
      <c r="K55" s="49"/>
      <c r="L55" s="49"/>
      <c r="M55" s="49"/>
      <c r="N55" s="54"/>
      <c r="O55" s="54"/>
      <c r="P55" s="49"/>
      <c r="Q55" s="49"/>
      <c r="R55" s="49"/>
      <c r="S55" s="49"/>
    </row>
    <row r="56" spans="1:19" ht="19.5" customHeight="1">
      <c r="A56" s="52"/>
      <c r="B56" s="52"/>
      <c r="C56" s="52"/>
      <c r="D56" s="52"/>
      <c r="E56" s="52"/>
      <c r="F56" s="52"/>
      <c r="G56" s="52"/>
      <c r="H56" s="49"/>
      <c r="I56" s="49"/>
      <c r="J56" s="49"/>
      <c r="K56" s="49"/>
      <c r="L56" s="49"/>
      <c r="M56" s="49"/>
      <c r="N56" s="54"/>
      <c r="O56" s="54"/>
      <c r="P56" s="49"/>
      <c r="Q56" s="49"/>
      <c r="R56" s="49"/>
      <c r="S56" s="49"/>
    </row>
    <row r="57" spans="1:19" ht="19.5" customHeight="1">
      <c r="A57" s="52"/>
      <c r="B57" s="52"/>
      <c r="C57" s="52"/>
      <c r="D57" s="52"/>
      <c r="E57" s="52"/>
      <c r="F57" s="52"/>
      <c r="G57" s="52"/>
      <c r="H57" s="49"/>
      <c r="I57" s="49"/>
      <c r="J57" s="49"/>
      <c r="K57" s="49"/>
      <c r="L57" s="49"/>
      <c r="M57" s="49"/>
      <c r="N57" s="54"/>
      <c r="O57" s="54"/>
      <c r="P57" s="49"/>
      <c r="Q57" s="49"/>
      <c r="R57" s="49"/>
      <c r="S57" s="49"/>
    </row>
    <row r="58" spans="1:19" ht="19.5" customHeight="1">
      <c r="A58" s="52"/>
      <c r="B58" s="52"/>
      <c r="C58" s="52"/>
      <c r="D58" s="52"/>
      <c r="E58" s="52"/>
      <c r="F58" s="52"/>
      <c r="G58" s="52"/>
      <c r="H58" s="49"/>
      <c r="I58" s="49"/>
      <c r="J58" s="49"/>
      <c r="K58" s="49"/>
      <c r="L58" s="49"/>
      <c r="M58" s="49"/>
      <c r="N58" s="54"/>
      <c r="O58" s="54"/>
      <c r="P58" s="49"/>
      <c r="Q58" s="49"/>
      <c r="R58" s="49"/>
      <c r="S58" s="49"/>
    </row>
    <row r="59" spans="1:19" ht="19.5" customHeight="1">
      <c r="A59" s="52"/>
      <c r="B59" s="52"/>
      <c r="C59" s="52"/>
      <c r="D59" s="52"/>
      <c r="E59" s="52"/>
      <c r="F59" s="52"/>
      <c r="G59" s="52"/>
      <c r="H59" s="49"/>
      <c r="I59" s="49"/>
      <c r="J59" s="49"/>
      <c r="K59" s="49"/>
      <c r="L59" s="49"/>
      <c r="M59" s="49"/>
      <c r="N59" s="54"/>
      <c r="O59" s="54"/>
      <c r="P59" s="49"/>
      <c r="Q59" s="49"/>
      <c r="R59" s="49"/>
      <c r="S59" s="49"/>
    </row>
    <row r="60" spans="1:19" ht="19.5" customHeight="1">
      <c r="A60" s="52"/>
      <c r="B60" s="52"/>
      <c r="C60" s="52"/>
      <c r="D60" s="52"/>
      <c r="E60" s="52"/>
      <c r="F60" s="52"/>
      <c r="G60" s="52"/>
      <c r="H60" s="49"/>
      <c r="I60" s="49"/>
      <c r="J60" s="49"/>
      <c r="K60" s="49"/>
      <c r="L60" s="49"/>
      <c r="M60" s="49"/>
      <c r="N60" s="54"/>
      <c r="O60" s="54"/>
      <c r="P60" s="49"/>
      <c r="Q60" s="49"/>
      <c r="R60" s="49"/>
      <c r="S60" s="49"/>
    </row>
    <row r="61" spans="1:19" ht="19.5" customHeight="1">
      <c r="A61" s="52"/>
      <c r="B61" s="52"/>
      <c r="C61" s="52"/>
      <c r="D61" s="52"/>
      <c r="E61" s="52"/>
      <c r="F61" s="52"/>
      <c r="G61" s="52"/>
      <c r="H61" s="49"/>
      <c r="I61" s="49"/>
      <c r="J61" s="49"/>
      <c r="K61" s="49"/>
      <c r="L61" s="49"/>
      <c r="M61" s="49"/>
      <c r="N61" s="54"/>
      <c r="O61" s="54"/>
      <c r="P61" s="49"/>
      <c r="Q61" s="49"/>
      <c r="R61" s="49"/>
      <c r="S61" s="49"/>
    </row>
    <row r="62" spans="1:19" ht="19.5" customHeight="1">
      <c r="A62" s="52"/>
      <c r="B62" s="52"/>
      <c r="C62" s="52"/>
      <c r="D62" s="52"/>
      <c r="E62" s="52"/>
      <c r="F62" s="52"/>
      <c r="G62" s="52"/>
      <c r="H62" s="49"/>
      <c r="I62" s="49"/>
      <c r="J62" s="49"/>
      <c r="K62" s="49"/>
      <c r="L62" s="49"/>
      <c r="M62" s="49"/>
      <c r="N62" s="54"/>
      <c r="O62" s="54"/>
      <c r="P62" s="49"/>
      <c r="Q62" s="49"/>
      <c r="R62" s="49"/>
      <c r="S62" s="49"/>
    </row>
    <row r="63" spans="1:19" ht="19.5" customHeight="1">
      <c r="A63" s="52"/>
      <c r="B63" s="52"/>
      <c r="C63" s="52"/>
      <c r="D63" s="52"/>
      <c r="E63" s="52"/>
      <c r="F63" s="52"/>
      <c r="G63" s="52"/>
      <c r="H63" s="49"/>
      <c r="I63" s="49"/>
      <c r="J63" s="49"/>
      <c r="K63" s="49"/>
      <c r="L63" s="49"/>
      <c r="M63" s="49"/>
      <c r="N63" s="54"/>
      <c r="O63" s="54"/>
      <c r="P63" s="49"/>
      <c r="Q63" s="49"/>
      <c r="R63" s="49"/>
      <c r="S63" s="49"/>
    </row>
    <row r="64" spans="1:19" ht="19.5" customHeight="1">
      <c r="A64" s="52"/>
      <c r="B64" s="52"/>
      <c r="C64" s="52"/>
      <c r="D64" s="52"/>
      <c r="E64" s="52"/>
      <c r="F64" s="52"/>
      <c r="G64" s="52"/>
      <c r="H64" s="49"/>
      <c r="I64" s="49"/>
      <c r="J64" s="49"/>
      <c r="K64" s="49"/>
      <c r="L64" s="49"/>
      <c r="M64" s="49"/>
      <c r="N64" s="54"/>
      <c r="O64" s="54"/>
      <c r="P64" s="49"/>
      <c r="Q64" s="49"/>
      <c r="R64" s="49"/>
      <c r="S64" s="49"/>
    </row>
    <row r="65" spans="1:19" ht="19.5" customHeight="1">
      <c r="A65" s="52"/>
      <c r="B65" s="52"/>
      <c r="C65" s="52"/>
      <c r="D65" s="52"/>
      <c r="E65" s="52"/>
      <c r="F65" s="52"/>
      <c r="G65" s="52"/>
      <c r="H65" s="49"/>
      <c r="I65" s="49"/>
      <c r="J65" s="49"/>
      <c r="K65" s="49"/>
      <c r="L65" s="49"/>
      <c r="M65" s="49"/>
      <c r="N65" s="54"/>
      <c r="O65" s="54"/>
      <c r="P65" s="49"/>
      <c r="Q65" s="49"/>
      <c r="R65" s="49"/>
      <c r="S65" s="49"/>
    </row>
    <row r="66" spans="1:19" ht="19.5" customHeight="1">
      <c r="A66" s="52"/>
      <c r="B66" s="52"/>
      <c r="C66" s="52"/>
      <c r="D66" s="52"/>
      <c r="E66" s="52"/>
      <c r="F66" s="52"/>
      <c r="G66" s="52"/>
      <c r="H66" s="49"/>
      <c r="I66" s="49"/>
      <c r="J66" s="49"/>
      <c r="K66" s="49"/>
      <c r="L66" s="49"/>
      <c r="M66" s="49"/>
      <c r="N66" s="54"/>
      <c r="O66" s="54"/>
      <c r="P66" s="49"/>
      <c r="Q66" s="49"/>
      <c r="R66" s="49"/>
      <c r="S66" s="49"/>
    </row>
    <row r="67" spans="1:19" ht="19.5" customHeight="1">
      <c r="A67" s="52"/>
      <c r="B67" s="52"/>
      <c r="C67" s="52"/>
      <c r="D67" s="52"/>
      <c r="E67" s="52"/>
      <c r="F67" s="52"/>
      <c r="G67" s="52"/>
      <c r="H67" s="49"/>
      <c r="I67" s="49"/>
      <c r="J67" s="49"/>
      <c r="K67" s="49"/>
      <c r="L67" s="49"/>
      <c r="M67" s="49"/>
      <c r="N67" s="54"/>
      <c r="O67" s="54"/>
      <c r="P67" s="49"/>
      <c r="Q67" s="49"/>
      <c r="R67" s="49"/>
      <c r="S67" s="49"/>
    </row>
    <row r="68" spans="1:19" ht="19.5" customHeight="1">
      <c r="A68" s="52"/>
      <c r="B68" s="52"/>
      <c r="C68" s="52"/>
      <c r="D68" s="52"/>
      <c r="E68" s="52"/>
      <c r="F68" s="52"/>
      <c r="G68" s="52"/>
      <c r="H68" s="49"/>
      <c r="I68" s="49"/>
      <c r="J68" s="49"/>
      <c r="K68" s="49"/>
      <c r="L68" s="49"/>
      <c r="M68" s="49"/>
      <c r="N68" s="54"/>
      <c r="O68" s="54"/>
      <c r="P68" s="49"/>
      <c r="Q68" s="49"/>
      <c r="R68" s="49"/>
      <c r="S68" s="49"/>
    </row>
    <row r="69" spans="1:19" ht="19.5" customHeight="1">
      <c r="A69" s="52"/>
      <c r="B69" s="52"/>
      <c r="C69" s="52"/>
      <c r="D69" s="52"/>
      <c r="E69" s="52"/>
      <c r="F69" s="52"/>
      <c r="G69" s="52"/>
      <c r="H69" s="49"/>
      <c r="I69" s="49"/>
      <c r="J69" s="49"/>
      <c r="K69" s="49"/>
      <c r="L69" s="49"/>
      <c r="M69" s="49"/>
      <c r="N69" s="54"/>
      <c r="O69" s="54"/>
      <c r="P69" s="49"/>
      <c r="Q69" s="49"/>
      <c r="R69" s="49"/>
      <c r="S69" s="49"/>
    </row>
    <row r="70" spans="1:19" ht="19.5" customHeight="1">
      <c r="A70" s="52"/>
      <c r="B70" s="52"/>
      <c r="C70" s="52"/>
      <c r="D70" s="52"/>
      <c r="E70" s="52"/>
      <c r="F70" s="52"/>
      <c r="G70" s="52"/>
      <c r="H70" s="49"/>
      <c r="I70" s="49"/>
      <c r="J70" s="49"/>
      <c r="K70" s="49"/>
      <c r="L70" s="49"/>
      <c r="M70" s="49"/>
      <c r="N70" s="54"/>
      <c r="O70" s="54"/>
      <c r="P70" s="49"/>
      <c r="Q70" s="49"/>
      <c r="R70" s="49"/>
      <c r="S70" s="49"/>
    </row>
    <row r="71" spans="1:19" ht="19.5" customHeight="1">
      <c r="A71" s="52"/>
      <c r="B71" s="52"/>
      <c r="C71" s="52"/>
      <c r="D71" s="52"/>
      <c r="E71" s="52"/>
      <c r="F71" s="52"/>
      <c r="G71" s="52"/>
      <c r="H71" s="49"/>
      <c r="I71" s="49"/>
      <c r="J71" s="49"/>
      <c r="K71" s="49"/>
      <c r="L71" s="49"/>
      <c r="M71" s="49"/>
      <c r="N71" s="54"/>
      <c r="O71" s="54"/>
      <c r="P71" s="49"/>
      <c r="Q71" s="49"/>
      <c r="R71" s="49"/>
      <c r="S71" s="49"/>
    </row>
    <row r="72" spans="1:19" ht="19.5" customHeight="1">
      <c r="A72" s="52"/>
      <c r="B72" s="52"/>
      <c r="C72" s="52"/>
      <c r="D72" s="52"/>
      <c r="E72" s="52"/>
      <c r="F72" s="52"/>
      <c r="G72" s="52"/>
      <c r="H72" s="49"/>
      <c r="I72" s="49"/>
      <c r="J72" s="49"/>
      <c r="K72" s="49"/>
      <c r="L72" s="49"/>
      <c r="M72" s="49"/>
      <c r="N72" s="54"/>
      <c r="O72" s="54"/>
      <c r="P72" s="49"/>
      <c r="Q72" s="49"/>
      <c r="R72" s="49"/>
      <c r="S72" s="49"/>
    </row>
    <row r="73" spans="1:19" ht="19.5" customHeight="1">
      <c r="A73" s="52"/>
      <c r="B73" s="52"/>
      <c r="C73" s="52"/>
      <c r="D73" s="52"/>
      <c r="E73" s="52"/>
      <c r="F73" s="52"/>
      <c r="G73" s="52"/>
      <c r="H73" s="49"/>
      <c r="I73" s="49"/>
      <c r="J73" s="49"/>
      <c r="K73" s="49"/>
      <c r="L73" s="49"/>
      <c r="M73" s="49"/>
      <c r="N73" s="54"/>
      <c r="O73" s="54"/>
      <c r="P73" s="49"/>
      <c r="Q73" s="49"/>
      <c r="R73" s="49"/>
      <c r="S73" s="49"/>
    </row>
    <row r="74" spans="1:19" ht="19.5" customHeight="1">
      <c r="A74" s="52"/>
      <c r="B74" s="52"/>
      <c r="C74" s="52"/>
      <c r="D74" s="52"/>
      <c r="E74" s="52"/>
      <c r="F74" s="52"/>
      <c r="G74" s="52"/>
      <c r="H74" s="49"/>
      <c r="I74" s="49"/>
      <c r="J74" s="49"/>
      <c r="K74" s="49"/>
      <c r="L74" s="49"/>
      <c r="M74" s="49"/>
      <c r="N74" s="54"/>
      <c r="O74" s="54"/>
      <c r="P74" s="49"/>
      <c r="Q74" s="49"/>
      <c r="R74" s="49"/>
      <c r="S74" s="49"/>
    </row>
    <row r="75" spans="1:19" ht="19.5" customHeight="1">
      <c r="A75" s="52"/>
      <c r="B75" s="52"/>
      <c r="C75" s="52"/>
      <c r="D75" s="52"/>
      <c r="E75" s="52"/>
      <c r="F75" s="52"/>
      <c r="G75" s="52"/>
      <c r="H75" s="49"/>
      <c r="I75" s="49"/>
      <c r="J75" s="49"/>
      <c r="K75" s="49"/>
      <c r="L75" s="49"/>
      <c r="M75" s="49"/>
      <c r="N75" s="54"/>
      <c r="O75" s="54"/>
      <c r="P75" s="49"/>
      <c r="Q75" s="49"/>
      <c r="R75" s="49"/>
      <c r="S75" s="49"/>
    </row>
    <row r="76" spans="1:19" ht="19.5" customHeight="1">
      <c r="A76" s="52"/>
      <c r="B76" s="52"/>
      <c r="C76" s="52"/>
      <c r="D76" s="52"/>
      <c r="E76" s="52"/>
      <c r="F76" s="52"/>
      <c r="G76" s="52"/>
      <c r="H76" s="49"/>
      <c r="I76" s="49"/>
      <c r="J76" s="49"/>
      <c r="K76" s="49"/>
      <c r="L76" s="49"/>
      <c r="M76" s="49"/>
      <c r="N76" s="54"/>
      <c r="O76" s="54"/>
      <c r="P76" s="49"/>
      <c r="Q76" s="49"/>
      <c r="R76" s="49"/>
      <c r="S76" s="49"/>
    </row>
    <row r="77" spans="1:19" ht="19.5" customHeight="1">
      <c r="A77" s="52"/>
      <c r="B77" s="52"/>
      <c r="C77" s="52"/>
      <c r="D77" s="52"/>
      <c r="E77" s="52"/>
      <c r="F77" s="52"/>
      <c r="G77" s="52"/>
      <c r="H77" s="49"/>
      <c r="I77" s="49"/>
      <c r="J77" s="49"/>
      <c r="K77" s="49"/>
      <c r="L77" s="49"/>
      <c r="M77" s="49"/>
      <c r="N77" s="54"/>
      <c r="O77" s="54"/>
      <c r="P77" s="49"/>
      <c r="Q77" s="49"/>
      <c r="R77" s="49"/>
      <c r="S77" s="49"/>
    </row>
    <row r="78" spans="1:19" ht="19.5" customHeight="1">
      <c r="A78" s="52"/>
      <c r="B78" s="52"/>
      <c r="C78" s="52"/>
      <c r="D78" s="52"/>
      <c r="E78" s="52"/>
      <c r="F78" s="52"/>
      <c r="G78" s="52"/>
      <c r="H78" s="49"/>
      <c r="I78" s="49"/>
      <c r="J78" s="49"/>
      <c r="K78" s="49"/>
      <c r="L78" s="49"/>
      <c r="M78" s="49"/>
      <c r="N78" s="54"/>
      <c r="O78" s="54"/>
      <c r="P78" s="49"/>
      <c r="Q78" s="49"/>
      <c r="R78" s="49"/>
      <c r="S78" s="49"/>
    </row>
    <row r="79" spans="1:19" ht="19.5" customHeight="1">
      <c r="A79" s="52"/>
      <c r="B79" s="52"/>
      <c r="C79" s="52"/>
      <c r="D79" s="52"/>
      <c r="E79" s="52"/>
      <c r="F79" s="52"/>
      <c r="G79" s="52"/>
      <c r="H79" s="49"/>
      <c r="I79" s="49"/>
      <c r="J79" s="49"/>
      <c r="K79" s="49"/>
      <c r="L79" s="49"/>
      <c r="M79" s="49"/>
      <c r="N79" s="54"/>
      <c r="O79" s="54"/>
      <c r="P79" s="49"/>
      <c r="Q79" s="49"/>
      <c r="R79" s="49"/>
      <c r="S79" s="49"/>
    </row>
    <row r="80" spans="1:2" ht="19.5" customHeight="1">
      <c r="A80" s="52"/>
      <c r="B80" s="52"/>
    </row>
    <row r="81" spans="1:2" ht="19.5" customHeight="1">
      <c r="A81" s="52"/>
      <c r="B81" s="52"/>
    </row>
    <row r="83" spans="1:2" ht="19.5" customHeight="1">
      <c r="A83" s="52"/>
      <c r="B83" s="52"/>
    </row>
    <row r="84" spans="1:2" ht="19.5" customHeight="1">
      <c r="A84" s="52"/>
      <c r="B84" s="52"/>
    </row>
  </sheetData>
  <sheetProtection password="ED9F" sheet="1" objects="1" scenarios="1" selectLockedCells="1"/>
  <mergeCells count="5">
    <mergeCell ref="F2:G2"/>
    <mergeCell ref="B10:C10"/>
    <mergeCell ref="A3:F9"/>
    <mergeCell ref="A1:E2"/>
    <mergeCell ref="G3:L17"/>
  </mergeCells>
  <dataValidations count="1">
    <dataValidation type="list" allowBlank="1" showInputMessage="1" showErrorMessage="1" errorTitle="eror  انت غبى" error=" فقط أختار من القائمة" sqref="H2">
      <formula1>$D$11:$D$14</formula1>
    </dataValidation>
  </dataValidation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00"/>
  <sheetViews>
    <sheetView zoomScalePageLayoutView="0" workbookViewId="0" topLeftCell="I1">
      <selection activeCell="I44" sqref="I44"/>
    </sheetView>
  </sheetViews>
  <sheetFormatPr defaultColWidth="9.140625" defaultRowHeight="12.75"/>
  <cols>
    <col min="1" max="1" width="16.57421875" style="3" customWidth="1"/>
    <col min="2" max="2" width="16.8515625" style="6" bestFit="1" customWidth="1"/>
    <col min="3" max="3" width="14.7109375" style="6" bestFit="1" customWidth="1"/>
    <col min="4" max="4" width="27.57421875" style="6" bestFit="1" customWidth="1"/>
    <col min="5" max="5" width="27.140625" style="6" bestFit="1" customWidth="1"/>
    <col min="6" max="6" width="14.00390625" style="7" bestFit="1" customWidth="1"/>
    <col min="7" max="7" width="20.7109375" style="6" customWidth="1"/>
    <col min="8" max="9" width="9.140625" style="13" customWidth="1"/>
    <col min="10" max="10" width="17.00390625" style="13" customWidth="1"/>
    <col min="11" max="11" width="9.140625" style="13" customWidth="1"/>
    <col min="12" max="12" width="16.57421875" style="18" bestFit="1" customWidth="1"/>
    <col min="13" max="13" width="31.140625" style="18" customWidth="1"/>
    <col min="14" max="14" width="23.28125" style="1" customWidth="1"/>
    <col min="15" max="16" width="9.140625" style="13" customWidth="1"/>
    <col min="17" max="17" width="10.00390625" style="13" customWidth="1"/>
    <col min="18" max="18" width="20.7109375" style="13" customWidth="1"/>
    <col min="19" max="22" width="9.140625" style="13" customWidth="1"/>
    <col min="23" max="23" width="10.00390625" style="14" customWidth="1"/>
    <col min="24" max="24" width="79.57421875" style="13" bestFit="1" customWidth="1"/>
    <col min="25" max="25" width="17.00390625" style="28" customWidth="1"/>
    <col min="26" max="27" width="30.421875" style="13" customWidth="1"/>
    <col min="28" max="16384" width="9.140625" style="13" customWidth="1"/>
  </cols>
  <sheetData>
    <row r="1" spans="1:25" s="14" customFormat="1" ht="30" customHeight="1">
      <c r="A1" s="65" t="s">
        <v>1997</v>
      </c>
      <c r="B1" s="66"/>
      <c r="C1" s="66"/>
      <c r="D1" s="66"/>
      <c r="E1" s="66"/>
      <c r="F1" s="66"/>
      <c r="G1" s="67"/>
      <c r="L1" s="68" t="s">
        <v>2003</v>
      </c>
      <c r="M1" s="68"/>
      <c r="N1" s="68"/>
      <c r="Y1" s="27"/>
    </row>
    <row r="2" spans="1:25" s="14" customFormat="1" ht="15.75">
      <c r="A2" s="3"/>
      <c r="B2" s="4"/>
      <c r="C2" s="4"/>
      <c r="D2" s="4"/>
      <c r="E2" s="4"/>
      <c r="F2" s="7"/>
      <c r="G2" s="4"/>
      <c r="L2" s="15"/>
      <c r="M2" s="15"/>
      <c r="N2" s="16"/>
      <c r="Y2" s="27"/>
    </row>
    <row r="3" spans="1:24" s="14" customFormat="1" ht="48" thickBot="1">
      <c r="A3" s="3" t="s">
        <v>410</v>
      </c>
      <c r="B3" s="4" t="s">
        <v>1992</v>
      </c>
      <c r="C3" s="4" t="s">
        <v>1993</v>
      </c>
      <c r="D3" s="4" t="s">
        <v>2001</v>
      </c>
      <c r="E3" s="4" t="s">
        <v>1994</v>
      </c>
      <c r="F3" s="7" t="s">
        <v>1995</v>
      </c>
      <c r="G3" s="4" t="s">
        <v>1996</v>
      </c>
      <c r="J3" s="14" t="s">
        <v>1998</v>
      </c>
      <c r="L3" s="20" t="s">
        <v>1999</v>
      </c>
      <c r="M3" s="20" t="s">
        <v>2000</v>
      </c>
      <c r="N3" s="21" t="s">
        <v>2002</v>
      </c>
      <c r="Q3" s="24" t="s">
        <v>408</v>
      </c>
      <c r="R3" s="24" t="s">
        <v>409</v>
      </c>
      <c r="W3" s="14" t="s">
        <v>408</v>
      </c>
      <c r="X3" s="14" t="s">
        <v>411</v>
      </c>
    </row>
    <row r="4" spans="1:25" ht="16.5" thickTop="1">
      <c r="A4" s="8" t="s">
        <v>2081</v>
      </c>
      <c r="B4" s="9">
        <v>39957</v>
      </c>
      <c r="C4" s="10" t="s">
        <v>2083</v>
      </c>
      <c r="D4" s="10" t="s">
        <v>1867</v>
      </c>
      <c r="E4" s="6" t="s">
        <v>2087</v>
      </c>
      <c r="F4" s="5" t="s">
        <v>48</v>
      </c>
      <c r="G4" s="10" t="s">
        <v>1346</v>
      </c>
      <c r="J4" s="2">
        <v>38405</v>
      </c>
      <c r="L4" s="17">
        <v>38405</v>
      </c>
      <c r="M4" s="22" t="s">
        <v>36</v>
      </c>
      <c r="N4" s="19" t="s">
        <v>1849</v>
      </c>
      <c r="Q4" s="24">
        <v>1</v>
      </c>
      <c r="R4" s="25">
        <v>38405</v>
      </c>
      <c r="W4" s="14">
        <v>1</v>
      </c>
      <c r="X4" s="13" t="s">
        <v>412</v>
      </c>
      <c r="Y4" s="13"/>
    </row>
    <row r="5" spans="1:25" ht="15.75">
      <c r="A5" s="8" t="s">
        <v>2082</v>
      </c>
      <c r="B5" s="9">
        <v>39958</v>
      </c>
      <c r="C5" s="10" t="s">
        <v>2084</v>
      </c>
      <c r="D5" s="10" t="s">
        <v>1876</v>
      </c>
      <c r="E5" s="6" t="s">
        <v>2088</v>
      </c>
      <c r="F5" s="5" t="s">
        <v>47</v>
      </c>
      <c r="G5" s="10" t="s">
        <v>1347</v>
      </c>
      <c r="J5" s="2">
        <v>38509</v>
      </c>
      <c r="L5" s="17">
        <v>38406</v>
      </c>
      <c r="M5" s="23" t="s">
        <v>2064</v>
      </c>
      <c r="N5" s="19" t="s">
        <v>1850</v>
      </c>
      <c r="Q5" s="24">
        <v>2</v>
      </c>
      <c r="R5" s="25">
        <v>38405</v>
      </c>
      <c r="W5" s="14">
        <v>2</v>
      </c>
      <c r="X5" s="13" t="s">
        <v>413</v>
      </c>
      <c r="Y5" s="13"/>
    </row>
    <row r="6" spans="2:25" ht="15.75">
      <c r="B6" s="9">
        <v>39959</v>
      </c>
      <c r="C6" s="10" t="s">
        <v>2085</v>
      </c>
      <c r="D6" s="10" t="s">
        <v>1873</v>
      </c>
      <c r="E6" s="6" t="s">
        <v>2089</v>
      </c>
      <c r="F6" s="5" t="s">
        <v>46</v>
      </c>
      <c r="G6" s="10" t="s">
        <v>1348</v>
      </c>
      <c r="J6" s="2">
        <v>38578</v>
      </c>
      <c r="L6" s="17">
        <v>38407</v>
      </c>
      <c r="M6" s="23" t="s">
        <v>2065</v>
      </c>
      <c r="N6" s="19" t="s">
        <v>1851</v>
      </c>
      <c r="Q6" s="24">
        <v>3</v>
      </c>
      <c r="R6" s="25">
        <v>38405</v>
      </c>
      <c r="W6" s="14">
        <v>3</v>
      </c>
      <c r="X6" s="13" t="s">
        <v>414</v>
      </c>
      <c r="Y6" s="13"/>
    </row>
    <row r="7" spans="2:25" ht="15.75">
      <c r="B7" s="9">
        <v>39960</v>
      </c>
      <c r="C7" s="10" t="s">
        <v>2086</v>
      </c>
      <c r="D7" s="10" t="s">
        <v>1220</v>
      </c>
      <c r="E7" s="6" t="s">
        <v>2090</v>
      </c>
      <c r="G7" s="10" t="s">
        <v>1349</v>
      </c>
      <c r="J7" s="2">
        <v>38679</v>
      </c>
      <c r="L7" s="17">
        <v>38408</v>
      </c>
      <c r="M7" s="23" t="s">
        <v>29</v>
      </c>
      <c r="N7" s="19" t="s">
        <v>1852</v>
      </c>
      <c r="Q7" s="24">
        <v>4</v>
      </c>
      <c r="R7" s="25">
        <v>38405</v>
      </c>
      <c r="W7" s="14">
        <v>4</v>
      </c>
      <c r="X7" s="13" t="s">
        <v>415</v>
      </c>
      <c r="Y7" s="13"/>
    </row>
    <row r="8" spans="2:25" ht="15.75">
      <c r="B8" s="9">
        <v>39961</v>
      </c>
      <c r="C8" s="11"/>
      <c r="D8" s="10" t="s">
        <v>1874</v>
      </c>
      <c r="F8" s="5"/>
      <c r="G8" s="10" t="s">
        <v>1462</v>
      </c>
      <c r="J8" s="2">
        <v>38732</v>
      </c>
      <c r="L8" s="17">
        <v>38409</v>
      </c>
      <c r="M8" s="23" t="s">
        <v>407</v>
      </c>
      <c r="N8" s="19" t="s">
        <v>1853</v>
      </c>
      <c r="Q8" s="24">
        <v>5</v>
      </c>
      <c r="R8" s="25">
        <v>38405</v>
      </c>
      <c r="W8" s="14">
        <v>5</v>
      </c>
      <c r="X8" s="13" t="s">
        <v>416</v>
      </c>
      <c r="Y8" s="13"/>
    </row>
    <row r="9" spans="2:25" ht="15.75">
      <c r="B9" s="9">
        <v>39962</v>
      </c>
      <c r="C9" s="11"/>
      <c r="D9" s="10" t="s">
        <v>1870</v>
      </c>
      <c r="F9" s="5"/>
      <c r="G9" s="10" t="s">
        <v>1463</v>
      </c>
      <c r="J9" s="2">
        <v>38753</v>
      </c>
      <c r="L9" s="17">
        <v>38410</v>
      </c>
      <c r="M9" s="23" t="s">
        <v>2076</v>
      </c>
      <c r="N9" s="19" t="s">
        <v>1854</v>
      </c>
      <c r="Q9" s="24">
        <v>6</v>
      </c>
      <c r="R9" s="25">
        <v>38405</v>
      </c>
      <c r="W9" s="14">
        <v>6</v>
      </c>
      <c r="X9" s="13" t="s">
        <v>417</v>
      </c>
      <c r="Y9" s="13"/>
    </row>
    <row r="10" spans="2:25" ht="15.75">
      <c r="B10" s="9">
        <v>39963</v>
      </c>
      <c r="C10" s="11"/>
      <c r="D10" s="10" t="s">
        <v>1219</v>
      </c>
      <c r="F10" s="5"/>
      <c r="G10" s="10" t="s">
        <v>1464</v>
      </c>
      <c r="J10" s="2">
        <v>38786</v>
      </c>
      <c r="L10" s="17">
        <v>38411</v>
      </c>
      <c r="M10" s="23" t="s">
        <v>2078</v>
      </c>
      <c r="N10" s="19" t="s">
        <v>610</v>
      </c>
      <c r="Q10" s="24">
        <v>7</v>
      </c>
      <c r="R10" s="25">
        <v>38405</v>
      </c>
      <c r="W10" s="14">
        <v>7</v>
      </c>
      <c r="X10" s="13" t="s">
        <v>418</v>
      </c>
      <c r="Y10" s="13"/>
    </row>
    <row r="11" spans="2:25" ht="15.75">
      <c r="B11" s="9">
        <v>39964</v>
      </c>
      <c r="C11" s="11"/>
      <c r="D11" s="10" t="s">
        <v>1863</v>
      </c>
      <c r="F11" s="5"/>
      <c r="G11" s="10" t="s">
        <v>1465</v>
      </c>
      <c r="J11" s="2">
        <v>38855</v>
      </c>
      <c r="L11" s="17">
        <v>38412</v>
      </c>
      <c r="M11" s="23" t="s">
        <v>2077</v>
      </c>
      <c r="N11" s="19" t="s">
        <v>611</v>
      </c>
      <c r="Q11" s="24">
        <v>8</v>
      </c>
      <c r="R11" s="25">
        <v>38405</v>
      </c>
      <c r="W11" s="14">
        <v>8</v>
      </c>
      <c r="X11" s="13" t="s">
        <v>419</v>
      </c>
      <c r="Y11" s="13"/>
    </row>
    <row r="12" spans="2:25" ht="15.75">
      <c r="B12" s="9">
        <v>39965</v>
      </c>
      <c r="C12" s="11"/>
      <c r="D12" s="10" t="s">
        <v>1861</v>
      </c>
      <c r="F12" s="5"/>
      <c r="G12" s="10" t="s">
        <v>1466</v>
      </c>
      <c r="J12" s="2">
        <v>38959</v>
      </c>
      <c r="L12" s="17">
        <v>38413</v>
      </c>
      <c r="M12" s="23" t="s">
        <v>2063</v>
      </c>
      <c r="N12" s="19" t="s">
        <v>612</v>
      </c>
      <c r="Q12" s="24">
        <v>9</v>
      </c>
      <c r="R12" s="25">
        <v>38405</v>
      </c>
      <c r="W12" s="14">
        <v>9</v>
      </c>
      <c r="X12" s="13" t="s">
        <v>420</v>
      </c>
      <c r="Y12" s="13"/>
    </row>
    <row r="13" spans="2:25" ht="15.75">
      <c r="B13" s="9">
        <v>39966</v>
      </c>
      <c r="C13" s="11"/>
      <c r="D13" s="10" t="s">
        <v>1217</v>
      </c>
      <c r="F13" s="5"/>
      <c r="G13" s="10" t="s">
        <v>596</v>
      </c>
      <c r="J13" s="2">
        <v>38977</v>
      </c>
      <c r="L13" s="17">
        <v>38414</v>
      </c>
      <c r="M13" s="23" t="s">
        <v>2070</v>
      </c>
      <c r="N13" s="19" t="s">
        <v>613</v>
      </c>
      <c r="Q13" s="24">
        <v>10</v>
      </c>
      <c r="R13" s="25">
        <v>38405</v>
      </c>
      <c r="W13" s="14">
        <v>10</v>
      </c>
      <c r="X13" s="13" t="s">
        <v>421</v>
      </c>
      <c r="Y13" s="13"/>
    </row>
    <row r="14" spans="2:25" ht="15.75">
      <c r="B14" s="9">
        <v>39967</v>
      </c>
      <c r="C14" s="11"/>
      <c r="D14" s="10" t="s">
        <v>1865</v>
      </c>
      <c r="F14" s="5"/>
      <c r="G14" s="10" t="s">
        <v>597</v>
      </c>
      <c r="J14" s="2">
        <v>39036</v>
      </c>
      <c r="L14" s="17">
        <v>38415</v>
      </c>
      <c r="M14" s="23" t="s">
        <v>2073</v>
      </c>
      <c r="N14" s="19" t="s">
        <v>614</v>
      </c>
      <c r="Q14" s="24">
        <v>11</v>
      </c>
      <c r="R14" s="25">
        <v>38405</v>
      </c>
      <c r="W14" s="14">
        <v>11</v>
      </c>
      <c r="X14" s="13" t="s">
        <v>422</v>
      </c>
      <c r="Y14" s="13"/>
    </row>
    <row r="15" spans="2:25" ht="15.75">
      <c r="B15" s="9">
        <v>39968</v>
      </c>
      <c r="C15" s="11"/>
      <c r="D15" s="10" t="s">
        <v>1212</v>
      </c>
      <c r="F15" s="5"/>
      <c r="G15" s="10" t="s">
        <v>598</v>
      </c>
      <c r="J15" s="2">
        <v>39062</v>
      </c>
      <c r="L15" s="17">
        <v>38416</v>
      </c>
      <c r="M15" s="23" t="s">
        <v>2068</v>
      </c>
      <c r="N15" s="19" t="s">
        <v>615</v>
      </c>
      <c r="Q15" s="24">
        <v>12</v>
      </c>
      <c r="R15" s="25">
        <v>38405</v>
      </c>
      <c r="W15" s="14">
        <v>12</v>
      </c>
      <c r="X15" s="13" t="s">
        <v>423</v>
      </c>
      <c r="Y15" s="13"/>
    </row>
    <row r="16" spans="2:25" ht="15.75">
      <c r="B16" s="9">
        <v>39969</v>
      </c>
      <c r="C16" s="11"/>
      <c r="D16" s="10" t="s">
        <v>1210</v>
      </c>
      <c r="F16" s="5"/>
      <c r="G16" s="10" t="s">
        <v>962</v>
      </c>
      <c r="J16" s="2">
        <v>39131</v>
      </c>
      <c r="L16" s="17">
        <v>38417</v>
      </c>
      <c r="M16" s="23" t="s">
        <v>2066</v>
      </c>
      <c r="N16" s="19" t="s">
        <v>616</v>
      </c>
      <c r="Q16" s="24">
        <v>13</v>
      </c>
      <c r="R16" s="25">
        <v>38405</v>
      </c>
      <c r="W16" s="14">
        <v>13</v>
      </c>
      <c r="X16" s="13" t="s">
        <v>424</v>
      </c>
      <c r="Y16" s="13"/>
    </row>
    <row r="17" spans="2:25" ht="15.75">
      <c r="B17" s="9">
        <v>39970</v>
      </c>
      <c r="C17" s="11"/>
      <c r="D17" s="10" t="s">
        <v>1875</v>
      </c>
      <c r="F17" s="5"/>
      <c r="G17" s="10" t="s">
        <v>963</v>
      </c>
      <c r="J17" s="2">
        <v>39229</v>
      </c>
      <c r="L17" s="17">
        <v>38418</v>
      </c>
      <c r="M17" s="23" t="s">
        <v>39</v>
      </c>
      <c r="N17" s="19" t="s">
        <v>617</v>
      </c>
      <c r="Q17" s="24">
        <v>14</v>
      </c>
      <c r="R17" s="25">
        <v>38405</v>
      </c>
      <c r="W17" s="14">
        <v>14</v>
      </c>
      <c r="X17" s="13" t="s">
        <v>425</v>
      </c>
      <c r="Y17" s="13"/>
    </row>
    <row r="18" spans="2:25" ht="15.75">
      <c r="B18" s="9">
        <v>39971</v>
      </c>
      <c r="C18" s="11"/>
      <c r="D18" s="10" t="s">
        <v>1877</v>
      </c>
      <c r="F18" s="5"/>
      <c r="G18" s="10" t="s">
        <v>964</v>
      </c>
      <c r="J18" s="2">
        <v>39254</v>
      </c>
      <c r="L18" s="17">
        <v>38419</v>
      </c>
      <c r="M18" s="23" t="s">
        <v>32</v>
      </c>
      <c r="N18" s="19" t="s">
        <v>618</v>
      </c>
      <c r="Q18" s="24">
        <v>15</v>
      </c>
      <c r="R18" s="25">
        <v>38405</v>
      </c>
      <c r="W18" s="14">
        <v>15</v>
      </c>
      <c r="X18" s="13" t="s">
        <v>426</v>
      </c>
      <c r="Y18" s="13"/>
    </row>
    <row r="19" spans="2:25" ht="15.75">
      <c r="B19" s="9">
        <v>39972</v>
      </c>
      <c r="C19" s="11"/>
      <c r="D19" s="10" t="s">
        <v>1221</v>
      </c>
      <c r="F19" s="5"/>
      <c r="G19" s="10" t="s">
        <v>965</v>
      </c>
      <c r="J19" s="2">
        <v>39306</v>
      </c>
      <c r="L19" s="17">
        <v>38420</v>
      </c>
      <c r="M19" s="23" t="s">
        <v>2080</v>
      </c>
      <c r="N19" s="19" t="s">
        <v>619</v>
      </c>
      <c r="Q19" s="24">
        <v>16</v>
      </c>
      <c r="R19" s="25">
        <v>38405</v>
      </c>
      <c r="W19" s="14">
        <v>16</v>
      </c>
      <c r="X19" s="13" t="s">
        <v>427</v>
      </c>
      <c r="Y19" s="13"/>
    </row>
    <row r="20" spans="2:25" ht="15.75">
      <c r="B20" s="9">
        <v>39973</v>
      </c>
      <c r="C20" s="11"/>
      <c r="D20" s="10" t="s">
        <v>1872</v>
      </c>
      <c r="F20" s="5"/>
      <c r="G20" s="10" t="s">
        <v>966</v>
      </c>
      <c r="J20" s="2">
        <v>39364</v>
      </c>
      <c r="L20" s="17">
        <v>38421</v>
      </c>
      <c r="M20" s="23" t="s">
        <v>31</v>
      </c>
      <c r="N20" s="19" t="s">
        <v>620</v>
      </c>
      <c r="Q20" s="24">
        <v>17</v>
      </c>
      <c r="R20" s="25">
        <v>38405</v>
      </c>
      <c r="W20" s="14">
        <v>17</v>
      </c>
      <c r="X20" s="13" t="s">
        <v>428</v>
      </c>
      <c r="Y20" s="13"/>
    </row>
    <row r="21" spans="2:25" ht="15.75">
      <c r="B21" s="9">
        <v>39974</v>
      </c>
      <c r="C21" s="11"/>
      <c r="D21" s="10" t="s">
        <v>1203</v>
      </c>
      <c r="F21" s="5"/>
      <c r="G21" s="10" t="s">
        <v>967</v>
      </c>
      <c r="J21" s="2">
        <v>39404</v>
      </c>
      <c r="L21" s="17">
        <v>38422</v>
      </c>
      <c r="M21" s="23" t="s">
        <v>34</v>
      </c>
      <c r="N21" s="19" t="s">
        <v>621</v>
      </c>
      <c r="Q21" s="24">
        <v>18</v>
      </c>
      <c r="R21" s="25">
        <v>38405</v>
      </c>
      <c r="W21" s="14">
        <v>18</v>
      </c>
      <c r="X21" s="13" t="s">
        <v>429</v>
      </c>
      <c r="Y21" s="13"/>
    </row>
    <row r="22" spans="2:25" ht="15.75">
      <c r="B22" s="9">
        <v>39975</v>
      </c>
      <c r="C22" s="11"/>
      <c r="D22" s="10" t="s">
        <v>1215</v>
      </c>
      <c r="F22" s="5"/>
      <c r="G22" s="10" t="s">
        <v>968</v>
      </c>
      <c r="J22" s="2">
        <v>39499</v>
      </c>
      <c r="L22" s="17">
        <v>38423</v>
      </c>
      <c r="M22" s="23" t="s">
        <v>42</v>
      </c>
      <c r="N22" s="19" t="s">
        <v>622</v>
      </c>
      <c r="Q22" s="24">
        <v>19</v>
      </c>
      <c r="R22" s="25">
        <v>38405</v>
      </c>
      <c r="W22" s="14">
        <v>19</v>
      </c>
      <c r="X22" s="13" t="s">
        <v>430</v>
      </c>
      <c r="Y22" s="13"/>
    </row>
    <row r="23" spans="2:25" ht="15.75">
      <c r="B23" s="9">
        <v>39976</v>
      </c>
      <c r="C23" s="11"/>
      <c r="D23" s="10" t="s">
        <v>1868</v>
      </c>
      <c r="F23" s="5"/>
      <c r="G23" s="10" t="s">
        <v>969</v>
      </c>
      <c r="J23" s="2">
        <v>39587</v>
      </c>
      <c r="L23" s="17">
        <v>38424</v>
      </c>
      <c r="M23" s="23" t="s">
        <v>38</v>
      </c>
      <c r="N23" s="19" t="s">
        <v>623</v>
      </c>
      <c r="Q23" s="24">
        <v>20</v>
      </c>
      <c r="R23" s="25">
        <v>38405</v>
      </c>
      <c r="W23" s="14">
        <v>20</v>
      </c>
      <c r="X23" s="13" t="s">
        <v>431</v>
      </c>
      <c r="Y23" s="13"/>
    </row>
    <row r="24" spans="2:25" ht="15.75">
      <c r="B24" s="9">
        <v>39977</v>
      </c>
      <c r="C24" s="11"/>
      <c r="D24" s="10" t="s">
        <v>1209</v>
      </c>
      <c r="F24" s="5"/>
      <c r="G24" s="10" t="s">
        <v>970</v>
      </c>
      <c r="J24" s="2">
        <v>39604</v>
      </c>
      <c r="L24" s="17">
        <v>38425</v>
      </c>
      <c r="M24" s="23" t="s">
        <v>37</v>
      </c>
      <c r="N24" s="19" t="s">
        <v>624</v>
      </c>
      <c r="Q24" s="24">
        <v>21</v>
      </c>
      <c r="R24" s="25">
        <v>38405</v>
      </c>
      <c r="W24" s="14">
        <v>21</v>
      </c>
      <c r="X24" s="13" t="s">
        <v>432</v>
      </c>
      <c r="Y24" s="13"/>
    </row>
    <row r="25" spans="2:25" ht="15.75">
      <c r="B25" s="9">
        <v>39978</v>
      </c>
      <c r="C25" s="11"/>
      <c r="D25" s="10" t="s">
        <v>1932</v>
      </c>
      <c r="F25" s="5"/>
      <c r="G25" s="10" t="s">
        <v>971</v>
      </c>
      <c r="J25" s="2">
        <v>39670</v>
      </c>
      <c r="L25" s="17">
        <v>38426</v>
      </c>
      <c r="M25" s="23" t="s">
        <v>33</v>
      </c>
      <c r="N25" s="19" t="s">
        <v>625</v>
      </c>
      <c r="Q25" s="24">
        <v>22</v>
      </c>
      <c r="R25" s="25">
        <v>38405</v>
      </c>
      <c r="W25" s="14">
        <v>22</v>
      </c>
      <c r="X25" s="13" t="s">
        <v>433</v>
      </c>
      <c r="Y25" s="13"/>
    </row>
    <row r="26" spans="2:25" ht="15.75">
      <c r="B26" s="9">
        <v>39979</v>
      </c>
      <c r="C26" s="11"/>
      <c r="D26" s="10" t="s">
        <v>1211</v>
      </c>
      <c r="F26" s="5"/>
      <c r="G26" s="10" t="s">
        <v>972</v>
      </c>
      <c r="J26" s="2">
        <v>39688</v>
      </c>
      <c r="L26" s="17">
        <v>38427</v>
      </c>
      <c r="M26" s="23" t="s">
        <v>35</v>
      </c>
      <c r="N26" s="19" t="s">
        <v>626</v>
      </c>
      <c r="Q26" s="24">
        <v>23</v>
      </c>
      <c r="R26" s="25">
        <v>38405</v>
      </c>
      <c r="W26" s="14">
        <v>23</v>
      </c>
      <c r="X26" s="13" t="s">
        <v>434</v>
      </c>
      <c r="Y26" s="13"/>
    </row>
    <row r="27" spans="2:25" ht="15.75">
      <c r="B27" s="9">
        <v>39980</v>
      </c>
      <c r="C27" s="11"/>
      <c r="D27" s="10" t="s">
        <v>1204</v>
      </c>
      <c r="F27" s="5"/>
      <c r="G27" s="10" t="s">
        <v>973</v>
      </c>
      <c r="J27" s="2">
        <v>39775</v>
      </c>
      <c r="L27" s="17">
        <v>38428</v>
      </c>
      <c r="M27" s="23" t="s">
        <v>2059</v>
      </c>
      <c r="N27" s="19" t="s">
        <v>627</v>
      </c>
      <c r="Q27" s="24">
        <v>24</v>
      </c>
      <c r="R27" s="25">
        <v>38405</v>
      </c>
      <c r="W27" s="14">
        <v>24</v>
      </c>
      <c r="X27" s="13" t="s">
        <v>435</v>
      </c>
      <c r="Y27" s="13"/>
    </row>
    <row r="28" spans="2:25" ht="15.75">
      <c r="B28" s="9">
        <v>39981</v>
      </c>
      <c r="C28" s="11"/>
      <c r="D28" s="10" t="s">
        <v>1216</v>
      </c>
      <c r="G28" s="10" t="s">
        <v>974</v>
      </c>
      <c r="J28" s="12">
        <v>39863</v>
      </c>
      <c r="L28" s="17">
        <v>38429</v>
      </c>
      <c r="M28" s="23" t="s">
        <v>2060</v>
      </c>
      <c r="N28" s="19" t="s">
        <v>628</v>
      </c>
      <c r="Q28" s="24">
        <v>25</v>
      </c>
      <c r="R28" s="25">
        <v>38405</v>
      </c>
      <c r="W28" s="14">
        <v>25</v>
      </c>
      <c r="X28" s="13" t="s">
        <v>436</v>
      </c>
      <c r="Y28" s="13"/>
    </row>
    <row r="29" spans="2:25" ht="15.75">
      <c r="B29" s="9">
        <v>39982</v>
      </c>
      <c r="C29" s="11"/>
      <c r="D29" s="10" t="s">
        <v>1864</v>
      </c>
      <c r="F29" s="5"/>
      <c r="G29" s="10" t="s">
        <v>975</v>
      </c>
      <c r="J29" s="12">
        <v>39957</v>
      </c>
      <c r="L29" s="17">
        <v>38430</v>
      </c>
      <c r="M29" s="23" t="s">
        <v>2061</v>
      </c>
      <c r="N29" s="19" t="s">
        <v>629</v>
      </c>
      <c r="Q29" s="24">
        <v>26</v>
      </c>
      <c r="R29" s="25">
        <v>38405</v>
      </c>
      <c r="W29" s="14">
        <v>26</v>
      </c>
      <c r="X29" s="13" t="s">
        <v>437</v>
      </c>
      <c r="Y29" s="13"/>
    </row>
    <row r="30" spans="2:25" ht="15.75">
      <c r="B30" s="9">
        <v>39983</v>
      </c>
      <c r="C30" s="11"/>
      <c r="D30" s="10" t="s">
        <v>1869</v>
      </c>
      <c r="F30" s="5"/>
      <c r="G30" s="10" t="s">
        <v>976</v>
      </c>
      <c r="J30" s="31">
        <v>39994</v>
      </c>
      <c r="L30" s="17">
        <v>38431</v>
      </c>
      <c r="M30" s="23" t="s">
        <v>2075</v>
      </c>
      <c r="N30" s="19" t="s">
        <v>630</v>
      </c>
      <c r="Q30" s="24">
        <v>27</v>
      </c>
      <c r="R30" s="25">
        <v>38405</v>
      </c>
      <c r="W30" s="14">
        <v>27</v>
      </c>
      <c r="X30" s="13" t="s">
        <v>438</v>
      </c>
      <c r="Y30" s="13"/>
    </row>
    <row r="31" spans="2:25" ht="15.75">
      <c r="B31" s="9">
        <v>39984</v>
      </c>
      <c r="C31" s="11"/>
      <c r="D31" s="10" t="s">
        <v>1202</v>
      </c>
      <c r="F31" s="5"/>
      <c r="G31" s="10" t="s">
        <v>977</v>
      </c>
      <c r="L31" s="17">
        <v>38432</v>
      </c>
      <c r="M31" s="23" t="s">
        <v>2058</v>
      </c>
      <c r="N31" s="19" t="s">
        <v>631</v>
      </c>
      <c r="Q31" s="24">
        <v>28</v>
      </c>
      <c r="R31" s="25">
        <v>38405</v>
      </c>
      <c r="W31" s="14">
        <v>28</v>
      </c>
      <c r="X31" s="13" t="s">
        <v>439</v>
      </c>
      <c r="Y31" s="13"/>
    </row>
    <row r="32" spans="2:25" ht="15.75">
      <c r="B32" s="9">
        <v>39985</v>
      </c>
      <c r="C32" s="11"/>
      <c r="D32" s="10" t="s">
        <v>1205</v>
      </c>
      <c r="F32" s="5"/>
      <c r="G32" s="10" t="s">
        <v>978</v>
      </c>
      <c r="L32" s="17">
        <v>38433</v>
      </c>
      <c r="M32" s="23" t="s">
        <v>2079</v>
      </c>
      <c r="N32" s="19" t="s">
        <v>632</v>
      </c>
      <c r="Q32" s="24">
        <v>29</v>
      </c>
      <c r="R32" s="25">
        <v>38405</v>
      </c>
      <c r="W32" s="14">
        <v>29</v>
      </c>
      <c r="X32" s="13" t="s">
        <v>440</v>
      </c>
      <c r="Y32" s="13"/>
    </row>
    <row r="33" spans="2:25" ht="15.75">
      <c r="B33" s="9">
        <v>39986</v>
      </c>
      <c r="C33" s="11"/>
      <c r="D33" s="10" t="s">
        <v>1200</v>
      </c>
      <c r="G33" s="10" t="s">
        <v>1772</v>
      </c>
      <c r="L33" s="17">
        <v>38434</v>
      </c>
      <c r="M33" s="23" t="s">
        <v>2071</v>
      </c>
      <c r="N33" s="19" t="s">
        <v>633</v>
      </c>
      <c r="Q33" s="24">
        <v>30</v>
      </c>
      <c r="R33" s="25">
        <v>38405</v>
      </c>
      <c r="W33" s="14">
        <v>30</v>
      </c>
      <c r="X33" s="13" t="s">
        <v>441</v>
      </c>
      <c r="Y33" s="13"/>
    </row>
    <row r="34" spans="2:25" ht="15.75">
      <c r="B34" s="9">
        <v>39987</v>
      </c>
      <c r="C34" s="11"/>
      <c r="D34" s="10" t="s">
        <v>1199</v>
      </c>
      <c r="F34" s="5"/>
      <c r="G34" s="10" t="s">
        <v>1773</v>
      </c>
      <c r="L34" s="17">
        <v>38435</v>
      </c>
      <c r="M34" s="23" t="s">
        <v>45</v>
      </c>
      <c r="N34" s="19" t="s">
        <v>634</v>
      </c>
      <c r="Q34" s="24">
        <v>31</v>
      </c>
      <c r="R34" s="25">
        <v>38405</v>
      </c>
      <c r="W34" s="14">
        <v>31</v>
      </c>
      <c r="X34" s="13" t="s">
        <v>442</v>
      </c>
      <c r="Y34" s="13"/>
    </row>
    <row r="35" spans="2:25" ht="15.75">
      <c r="B35" s="9">
        <v>39988</v>
      </c>
      <c r="C35" s="11"/>
      <c r="D35" s="10" t="s">
        <v>1206</v>
      </c>
      <c r="G35" s="10" t="s">
        <v>1774</v>
      </c>
      <c r="L35" s="17">
        <v>38436</v>
      </c>
      <c r="M35" s="23" t="s">
        <v>43</v>
      </c>
      <c r="N35" s="19" t="s">
        <v>635</v>
      </c>
      <c r="Q35" s="24">
        <v>32</v>
      </c>
      <c r="R35" s="25">
        <v>38405</v>
      </c>
      <c r="W35" s="14">
        <v>32</v>
      </c>
      <c r="X35" s="13" t="s">
        <v>443</v>
      </c>
      <c r="Y35" s="13"/>
    </row>
    <row r="36" spans="2:25" ht="15.75">
      <c r="B36" s="9">
        <v>39989</v>
      </c>
      <c r="C36" s="11"/>
      <c r="D36" s="10" t="s">
        <v>1866</v>
      </c>
      <c r="G36" s="10" t="s">
        <v>2101</v>
      </c>
      <c r="L36" s="17">
        <v>38437</v>
      </c>
      <c r="M36" s="23" t="s">
        <v>41</v>
      </c>
      <c r="N36" s="19" t="s">
        <v>636</v>
      </c>
      <c r="Q36" s="24">
        <v>33</v>
      </c>
      <c r="R36" s="25">
        <v>38405</v>
      </c>
      <c r="W36" s="14">
        <v>33</v>
      </c>
      <c r="X36" s="13" t="s">
        <v>444</v>
      </c>
      <c r="Y36" s="13"/>
    </row>
    <row r="37" spans="2:25" ht="15.75">
      <c r="B37" s="9">
        <v>39990</v>
      </c>
      <c r="C37" s="11"/>
      <c r="D37" s="10" t="s">
        <v>1213</v>
      </c>
      <c r="F37" s="5"/>
      <c r="G37" s="10" t="s">
        <v>2102</v>
      </c>
      <c r="L37" s="17">
        <v>38438</v>
      </c>
      <c r="M37" s="23" t="s">
        <v>44</v>
      </c>
      <c r="N37" s="19" t="s">
        <v>637</v>
      </c>
      <c r="Q37" s="24">
        <v>34</v>
      </c>
      <c r="R37" s="25">
        <v>38405</v>
      </c>
      <c r="W37" s="14">
        <v>34</v>
      </c>
      <c r="X37" s="13" t="s">
        <v>2091</v>
      </c>
      <c r="Y37" s="13"/>
    </row>
    <row r="38" spans="2:25" ht="15.75">
      <c r="B38" s="9">
        <v>39991</v>
      </c>
      <c r="C38" s="11"/>
      <c r="D38" s="10" t="s">
        <v>1214</v>
      </c>
      <c r="G38" s="10" t="s">
        <v>2103</v>
      </c>
      <c r="L38" s="17">
        <v>38439</v>
      </c>
      <c r="M38" s="23" t="s">
        <v>40</v>
      </c>
      <c r="N38" s="19" t="s">
        <v>599</v>
      </c>
      <c r="Q38" s="24">
        <v>35</v>
      </c>
      <c r="R38" s="25">
        <v>38405</v>
      </c>
      <c r="W38" s="14">
        <v>35</v>
      </c>
      <c r="X38" s="13" t="s">
        <v>2092</v>
      </c>
      <c r="Y38" s="13"/>
    </row>
    <row r="39" spans="2:25" ht="15.75">
      <c r="B39" s="9">
        <v>39992</v>
      </c>
      <c r="C39" s="11"/>
      <c r="D39" s="10" t="s">
        <v>1871</v>
      </c>
      <c r="G39" s="10" t="s">
        <v>2104</v>
      </c>
      <c r="L39" s="17">
        <v>38440</v>
      </c>
      <c r="M39" s="23" t="s">
        <v>2062</v>
      </c>
      <c r="N39" s="19" t="s">
        <v>600</v>
      </c>
      <c r="Q39" s="24">
        <v>36</v>
      </c>
      <c r="R39" s="25">
        <v>38405</v>
      </c>
      <c r="W39" s="14">
        <v>36</v>
      </c>
      <c r="X39" s="13" t="s">
        <v>2093</v>
      </c>
      <c r="Y39" s="13"/>
    </row>
    <row r="40" spans="2:25" ht="15.75">
      <c r="B40" s="9">
        <v>39993</v>
      </c>
      <c r="C40" s="11"/>
      <c r="D40" s="10" t="s">
        <v>1201</v>
      </c>
      <c r="G40" s="10" t="s">
        <v>2105</v>
      </c>
      <c r="L40" s="17">
        <v>38441</v>
      </c>
      <c r="M40" s="23" t="s">
        <v>28</v>
      </c>
      <c r="N40" s="19" t="s">
        <v>601</v>
      </c>
      <c r="Q40" s="24">
        <v>37</v>
      </c>
      <c r="R40" s="25">
        <v>38405</v>
      </c>
      <c r="W40" s="14">
        <v>37</v>
      </c>
      <c r="X40" s="13" t="s">
        <v>2094</v>
      </c>
      <c r="Y40" s="13"/>
    </row>
    <row r="41" spans="2:25" ht="15.75">
      <c r="B41" s="9">
        <v>39994</v>
      </c>
      <c r="C41" s="11"/>
      <c r="D41" s="10" t="s">
        <v>1207</v>
      </c>
      <c r="G41" s="10" t="s">
        <v>2106</v>
      </c>
      <c r="L41" s="17">
        <v>38442</v>
      </c>
      <c r="M41" s="23" t="s">
        <v>2072</v>
      </c>
      <c r="N41" s="19" t="s">
        <v>602</v>
      </c>
      <c r="Q41" s="24">
        <v>38</v>
      </c>
      <c r="R41" s="25">
        <v>38405</v>
      </c>
      <c r="W41" s="14">
        <v>38</v>
      </c>
      <c r="X41" s="13" t="s">
        <v>2095</v>
      </c>
      <c r="Y41" s="13"/>
    </row>
    <row r="42" spans="2:25" ht="15.75">
      <c r="B42" s="9">
        <v>39995</v>
      </c>
      <c r="C42" s="11"/>
      <c r="D42" s="10" t="s">
        <v>1198</v>
      </c>
      <c r="G42" s="10" t="s">
        <v>2107</v>
      </c>
      <c r="L42" s="17">
        <v>38443</v>
      </c>
      <c r="M42" s="23" t="s">
        <v>2067</v>
      </c>
      <c r="N42" s="19" t="s">
        <v>603</v>
      </c>
      <c r="Q42" s="24">
        <v>39</v>
      </c>
      <c r="R42" s="25">
        <v>38405</v>
      </c>
      <c r="W42" s="14">
        <v>39</v>
      </c>
      <c r="X42" s="13" t="s">
        <v>2096</v>
      </c>
      <c r="Y42" s="13"/>
    </row>
    <row r="43" spans="2:25" ht="15.75">
      <c r="B43" s="9">
        <v>39996</v>
      </c>
      <c r="C43" s="11"/>
      <c r="D43" s="10" t="s">
        <v>1208</v>
      </c>
      <c r="G43" s="10" t="s">
        <v>2108</v>
      </c>
      <c r="L43" s="17">
        <v>38444</v>
      </c>
      <c r="M43" s="23" t="s">
        <v>2069</v>
      </c>
      <c r="N43" s="19" t="s">
        <v>604</v>
      </c>
      <c r="Q43" s="24">
        <v>40</v>
      </c>
      <c r="R43" s="25">
        <v>38405</v>
      </c>
      <c r="W43" s="14">
        <v>40</v>
      </c>
      <c r="X43" s="13" t="s">
        <v>2097</v>
      </c>
      <c r="Y43" s="13"/>
    </row>
    <row r="44" spans="2:25" ht="15.75">
      <c r="B44" s="9">
        <v>39997</v>
      </c>
      <c r="C44" s="11"/>
      <c r="D44" s="10" t="s">
        <v>1862</v>
      </c>
      <c r="G44" s="10" t="s">
        <v>2109</v>
      </c>
      <c r="L44" s="17">
        <v>38445</v>
      </c>
      <c r="M44" s="23" t="s">
        <v>2074</v>
      </c>
      <c r="N44" s="19" t="s">
        <v>605</v>
      </c>
      <c r="Q44" s="24">
        <v>41</v>
      </c>
      <c r="R44" s="25">
        <v>38405</v>
      </c>
      <c r="W44" s="14">
        <v>41</v>
      </c>
      <c r="X44" s="13" t="s">
        <v>2098</v>
      </c>
      <c r="Y44" s="13"/>
    </row>
    <row r="45" spans="2:25" ht="15.75">
      <c r="B45" s="9">
        <v>39998</v>
      </c>
      <c r="C45" s="11"/>
      <c r="D45" s="10" t="s">
        <v>1218</v>
      </c>
      <c r="G45" s="10" t="s">
        <v>2110</v>
      </c>
      <c r="L45" s="17">
        <v>38446</v>
      </c>
      <c r="M45" s="23" t="s">
        <v>30</v>
      </c>
      <c r="N45" s="19" t="s">
        <v>606</v>
      </c>
      <c r="Q45" s="24">
        <v>42</v>
      </c>
      <c r="R45" s="25">
        <v>38405</v>
      </c>
      <c r="W45" s="14">
        <v>42</v>
      </c>
      <c r="X45" s="13" t="s">
        <v>2099</v>
      </c>
      <c r="Y45" s="13"/>
    </row>
    <row r="46" spans="2:25" ht="15.75">
      <c r="B46" s="9">
        <v>39999</v>
      </c>
      <c r="C46" s="11"/>
      <c r="D46" s="11"/>
      <c r="G46" s="10" t="s">
        <v>2111</v>
      </c>
      <c r="L46" s="17">
        <v>38447</v>
      </c>
      <c r="N46" s="19" t="s">
        <v>607</v>
      </c>
      <c r="Q46" s="24">
        <v>43</v>
      </c>
      <c r="R46" s="25">
        <v>38405</v>
      </c>
      <c r="W46" s="14">
        <v>43</v>
      </c>
      <c r="X46" s="13" t="s">
        <v>2100</v>
      </c>
      <c r="Y46" s="13"/>
    </row>
    <row r="47" spans="2:25" ht="15.75">
      <c r="B47" s="9">
        <v>40000</v>
      </c>
      <c r="C47" s="11"/>
      <c r="D47" s="11"/>
      <c r="G47" s="10" t="s">
        <v>2112</v>
      </c>
      <c r="L47" s="17">
        <v>38448</v>
      </c>
      <c r="N47" s="19" t="s">
        <v>608</v>
      </c>
      <c r="Q47" s="24">
        <v>44</v>
      </c>
      <c r="R47" s="25">
        <v>38405</v>
      </c>
      <c r="W47" s="14">
        <v>44</v>
      </c>
      <c r="X47" s="13" t="s">
        <v>504</v>
      </c>
      <c r="Y47" s="13"/>
    </row>
    <row r="48" spans="2:25" ht="15.75">
      <c r="B48" s="9">
        <v>40001</v>
      </c>
      <c r="C48" s="11"/>
      <c r="D48" s="11"/>
      <c r="G48" s="10" t="s">
        <v>1116</v>
      </c>
      <c r="L48" s="17">
        <v>38449</v>
      </c>
      <c r="N48" s="19" t="s">
        <v>609</v>
      </c>
      <c r="Q48" s="24">
        <v>45</v>
      </c>
      <c r="R48" s="25">
        <v>38405</v>
      </c>
      <c r="W48" s="14">
        <v>45</v>
      </c>
      <c r="X48" s="13" t="s">
        <v>505</v>
      </c>
      <c r="Y48" s="13"/>
    </row>
    <row r="49" spans="2:25" ht="15.75">
      <c r="B49" s="9">
        <v>40002</v>
      </c>
      <c r="C49" s="11"/>
      <c r="D49" s="11"/>
      <c r="G49" s="10" t="s">
        <v>1117</v>
      </c>
      <c r="L49" s="17">
        <v>38450</v>
      </c>
      <c r="N49" s="19" t="s">
        <v>139</v>
      </c>
      <c r="Q49" s="24">
        <v>46</v>
      </c>
      <c r="R49" s="25">
        <v>38405</v>
      </c>
      <c r="W49" s="14">
        <v>46</v>
      </c>
      <c r="X49" s="13" t="s">
        <v>506</v>
      </c>
      <c r="Y49" s="13"/>
    </row>
    <row r="50" spans="2:25" ht="15.75">
      <c r="B50" s="9">
        <v>40003</v>
      </c>
      <c r="C50" s="11"/>
      <c r="D50" s="11"/>
      <c r="G50" s="10" t="s">
        <v>1118</v>
      </c>
      <c r="L50" s="17">
        <v>38451</v>
      </c>
      <c r="N50" s="19" t="s">
        <v>140</v>
      </c>
      <c r="Q50" s="24">
        <v>47</v>
      </c>
      <c r="R50" s="25">
        <v>38405</v>
      </c>
      <c r="W50" s="14">
        <v>47</v>
      </c>
      <c r="X50" s="13" t="s">
        <v>507</v>
      </c>
      <c r="Y50" s="13"/>
    </row>
    <row r="51" spans="2:25" ht="15.75">
      <c r="B51" s="9">
        <v>40004</v>
      </c>
      <c r="C51" s="11"/>
      <c r="D51" s="11"/>
      <c r="G51" s="10" t="s">
        <v>1119</v>
      </c>
      <c r="L51" s="17">
        <v>38452</v>
      </c>
      <c r="N51" s="19" t="s">
        <v>141</v>
      </c>
      <c r="Q51" s="24">
        <v>48</v>
      </c>
      <c r="R51" s="25">
        <v>38405</v>
      </c>
      <c r="W51" s="14">
        <v>48</v>
      </c>
      <c r="X51" s="13" t="s">
        <v>508</v>
      </c>
      <c r="Y51" s="13"/>
    </row>
    <row r="52" spans="2:25" ht="15.75">
      <c r="B52" s="9">
        <v>40005</v>
      </c>
      <c r="C52" s="11"/>
      <c r="D52" s="11"/>
      <c r="G52" s="10" t="s">
        <v>1120</v>
      </c>
      <c r="L52" s="17">
        <v>38453</v>
      </c>
      <c r="N52" s="19" t="s">
        <v>142</v>
      </c>
      <c r="Q52" s="24">
        <v>49</v>
      </c>
      <c r="R52" s="25">
        <v>38405</v>
      </c>
      <c r="W52" s="14">
        <v>49</v>
      </c>
      <c r="X52" s="13" t="s">
        <v>509</v>
      </c>
      <c r="Y52" s="13"/>
    </row>
    <row r="53" spans="2:25" ht="15.75">
      <c r="B53" s="9">
        <v>40006</v>
      </c>
      <c r="C53" s="11"/>
      <c r="D53" s="11"/>
      <c r="G53" s="10" t="s">
        <v>1121</v>
      </c>
      <c r="L53" s="17">
        <v>38454</v>
      </c>
      <c r="N53" s="19" t="s">
        <v>464</v>
      </c>
      <c r="Q53" s="24">
        <v>50</v>
      </c>
      <c r="R53" s="25">
        <v>38405</v>
      </c>
      <c r="W53" s="14">
        <v>50</v>
      </c>
      <c r="X53" s="13" t="s">
        <v>510</v>
      </c>
      <c r="Y53" s="13"/>
    </row>
    <row r="54" spans="2:25" ht="15.75">
      <c r="B54" s="9">
        <v>40007</v>
      </c>
      <c r="C54" s="11"/>
      <c r="D54" s="11"/>
      <c r="G54" s="10" t="s">
        <v>1122</v>
      </c>
      <c r="L54" s="17">
        <v>38455</v>
      </c>
      <c r="N54" s="19" t="s">
        <v>465</v>
      </c>
      <c r="Q54" s="24">
        <v>51</v>
      </c>
      <c r="R54" s="25">
        <v>38405</v>
      </c>
      <c r="W54" s="14">
        <v>51</v>
      </c>
      <c r="X54" s="13" t="s">
        <v>511</v>
      </c>
      <c r="Y54" s="13"/>
    </row>
    <row r="55" spans="2:25" ht="15.75">
      <c r="B55" s="9">
        <v>40008</v>
      </c>
      <c r="C55" s="11"/>
      <c r="D55" s="11"/>
      <c r="G55" s="10" t="s">
        <v>1123</v>
      </c>
      <c r="L55" s="17">
        <v>38456</v>
      </c>
      <c r="N55" s="19" t="s">
        <v>466</v>
      </c>
      <c r="Q55" s="24">
        <v>52</v>
      </c>
      <c r="R55" s="25">
        <v>38405</v>
      </c>
      <c r="W55" s="14">
        <v>52</v>
      </c>
      <c r="X55" s="13" t="s">
        <v>512</v>
      </c>
      <c r="Y55" s="13"/>
    </row>
    <row r="56" spans="2:25" ht="15.75">
      <c r="B56" s="9">
        <v>40009</v>
      </c>
      <c r="C56" s="11"/>
      <c r="D56" s="11"/>
      <c r="G56" s="10" t="s">
        <v>1124</v>
      </c>
      <c r="L56" s="17">
        <v>38457</v>
      </c>
      <c r="N56" s="19" t="s">
        <v>467</v>
      </c>
      <c r="Q56" s="24">
        <v>53</v>
      </c>
      <c r="R56" s="25">
        <v>38405</v>
      </c>
      <c r="W56" s="14">
        <v>53</v>
      </c>
      <c r="X56" s="13" t="s">
        <v>513</v>
      </c>
      <c r="Y56" s="13"/>
    </row>
    <row r="57" spans="2:25" ht="15.75">
      <c r="B57" s="9">
        <v>40010</v>
      </c>
      <c r="C57" s="11"/>
      <c r="D57" s="11"/>
      <c r="G57" s="10" t="s">
        <v>1125</v>
      </c>
      <c r="L57" s="17">
        <v>38458</v>
      </c>
      <c r="N57" s="19" t="s">
        <v>468</v>
      </c>
      <c r="Q57" s="24">
        <v>54</v>
      </c>
      <c r="R57" s="25">
        <v>38405</v>
      </c>
      <c r="W57" s="14">
        <v>54</v>
      </c>
      <c r="X57" s="13" t="s">
        <v>514</v>
      </c>
      <c r="Y57" s="13"/>
    </row>
    <row r="58" spans="2:25" ht="15.75">
      <c r="B58" s="9">
        <v>40011</v>
      </c>
      <c r="C58" s="11"/>
      <c r="D58" s="11"/>
      <c r="G58" s="10" t="s">
        <v>1980</v>
      </c>
      <c r="L58" s="17">
        <v>38459</v>
      </c>
      <c r="N58" s="19" t="s">
        <v>469</v>
      </c>
      <c r="Q58" s="24">
        <v>55</v>
      </c>
      <c r="R58" s="25">
        <v>38405</v>
      </c>
      <c r="W58" s="14">
        <v>55</v>
      </c>
      <c r="X58" s="13" t="s">
        <v>515</v>
      </c>
      <c r="Y58" s="13"/>
    </row>
    <row r="59" spans="2:25" ht="15.75">
      <c r="B59" s="9">
        <v>40012</v>
      </c>
      <c r="C59" s="11"/>
      <c r="D59" s="11"/>
      <c r="G59" s="10" t="s">
        <v>1981</v>
      </c>
      <c r="L59" s="17">
        <v>38460</v>
      </c>
      <c r="N59" s="19" t="s">
        <v>124</v>
      </c>
      <c r="Q59" s="24">
        <v>56</v>
      </c>
      <c r="R59" s="25">
        <v>38405</v>
      </c>
      <c r="W59" s="14">
        <v>56</v>
      </c>
      <c r="X59" s="13" t="s">
        <v>516</v>
      </c>
      <c r="Y59" s="13"/>
    </row>
    <row r="60" spans="2:25" ht="15.75">
      <c r="B60" s="9">
        <v>40013</v>
      </c>
      <c r="C60" s="11"/>
      <c r="D60" s="11"/>
      <c r="G60" s="10" t="s">
        <v>1982</v>
      </c>
      <c r="L60" s="17">
        <v>38461</v>
      </c>
      <c r="N60" s="19" t="s">
        <v>125</v>
      </c>
      <c r="Q60" s="24">
        <v>57</v>
      </c>
      <c r="R60" s="25">
        <v>38405</v>
      </c>
      <c r="W60" s="14">
        <v>57</v>
      </c>
      <c r="X60" s="13" t="s">
        <v>517</v>
      </c>
      <c r="Y60" s="13"/>
    </row>
    <row r="61" spans="2:25" ht="15.75">
      <c r="B61" s="9">
        <v>40014</v>
      </c>
      <c r="C61" s="11"/>
      <c r="D61" s="11"/>
      <c r="G61" s="10" t="s">
        <v>1983</v>
      </c>
      <c r="L61" s="17">
        <v>38462</v>
      </c>
      <c r="N61" s="19" t="s">
        <v>126</v>
      </c>
      <c r="Q61" s="24">
        <v>58</v>
      </c>
      <c r="R61" s="25">
        <v>38405</v>
      </c>
      <c r="W61" s="14">
        <v>58</v>
      </c>
      <c r="X61" s="13" t="s">
        <v>518</v>
      </c>
      <c r="Y61" s="13"/>
    </row>
    <row r="62" spans="2:25" ht="15.75">
      <c r="B62" s="9">
        <v>40015</v>
      </c>
      <c r="C62" s="11"/>
      <c r="D62" s="11"/>
      <c r="G62" s="10" t="s">
        <v>1984</v>
      </c>
      <c r="L62" s="17">
        <v>38463</v>
      </c>
      <c r="N62" s="19" t="s">
        <v>127</v>
      </c>
      <c r="Q62" s="24">
        <v>59</v>
      </c>
      <c r="R62" s="25">
        <v>38405</v>
      </c>
      <c r="W62" s="14">
        <v>59</v>
      </c>
      <c r="X62" s="13" t="s">
        <v>519</v>
      </c>
      <c r="Y62" s="13"/>
    </row>
    <row r="63" spans="2:25" ht="15.75">
      <c r="B63" s="9">
        <v>40016</v>
      </c>
      <c r="C63" s="11"/>
      <c r="D63" s="11"/>
      <c r="G63" s="10" t="s">
        <v>1985</v>
      </c>
      <c r="L63" s="17">
        <v>38464</v>
      </c>
      <c r="N63" s="19" t="s">
        <v>128</v>
      </c>
      <c r="Q63" s="24">
        <v>60</v>
      </c>
      <c r="R63" s="25">
        <v>38405</v>
      </c>
      <c r="W63" s="14">
        <v>60</v>
      </c>
      <c r="X63" s="13" t="s">
        <v>520</v>
      </c>
      <c r="Y63" s="13"/>
    </row>
    <row r="64" spans="2:25" ht="15.75">
      <c r="B64" s="9">
        <v>40017</v>
      </c>
      <c r="C64" s="11"/>
      <c r="D64" s="11"/>
      <c r="G64" s="10" t="s">
        <v>1986</v>
      </c>
      <c r="L64" s="17">
        <v>38465</v>
      </c>
      <c r="N64" s="19" t="s">
        <v>129</v>
      </c>
      <c r="Q64" s="24">
        <v>61</v>
      </c>
      <c r="R64" s="25">
        <v>38405</v>
      </c>
      <c r="W64" s="14">
        <v>61</v>
      </c>
      <c r="X64" s="13" t="s">
        <v>521</v>
      </c>
      <c r="Y64" s="13"/>
    </row>
    <row r="65" spans="2:25" ht="15.75">
      <c r="B65" s="9">
        <v>40018</v>
      </c>
      <c r="C65" s="11"/>
      <c r="D65" s="11"/>
      <c r="G65" s="10" t="s">
        <v>1987</v>
      </c>
      <c r="L65" s="17">
        <v>38466</v>
      </c>
      <c r="N65" s="19" t="s">
        <v>130</v>
      </c>
      <c r="Q65" s="24">
        <v>62</v>
      </c>
      <c r="R65" s="25">
        <v>38405</v>
      </c>
      <c r="W65" s="14">
        <v>62</v>
      </c>
      <c r="X65" s="13" t="s">
        <v>522</v>
      </c>
      <c r="Y65" s="13"/>
    </row>
    <row r="66" spans="2:25" ht="15.75">
      <c r="B66" s="9">
        <v>40019</v>
      </c>
      <c r="C66" s="11"/>
      <c r="D66" s="11"/>
      <c r="G66" s="10" t="s">
        <v>1467</v>
      </c>
      <c r="L66" s="17">
        <v>38467</v>
      </c>
      <c r="N66" s="19" t="s">
        <v>131</v>
      </c>
      <c r="Q66" s="24">
        <v>63</v>
      </c>
      <c r="R66" s="25">
        <v>38405</v>
      </c>
      <c r="W66" s="14">
        <v>63</v>
      </c>
      <c r="X66" s="13" t="s">
        <v>523</v>
      </c>
      <c r="Y66" s="13"/>
    </row>
    <row r="67" spans="2:25" ht="15.75">
      <c r="B67" s="9">
        <v>40020</v>
      </c>
      <c r="C67" s="11"/>
      <c r="D67" s="11"/>
      <c r="G67" s="10" t="s">
        <v>1468</v>
      </c>
      <c r="L67" s="17">
        <v>38468</v>
      </c>
      <c r="N67" s="19" t="s">
        <v>132</v>
      </c>
      <c r="Q67" s="24">
        <v>64</v>
      </c>
      <c r="R67" s="25">
        <v>38405</v>
      </c>
      <c r="W67" s="14">
        <v>64</v>
      </c>
      <c r="X67" s="13" t="s">
        <v>524</v>
      </c>
      <c r="Y67" s="13"/>
    </row>
    <row r="68" spans="2:25" ht="15.75">
      <c r="B68" s="9">
        <v>40021</v>
      </c>
      <c r="C68" s="11"/>
      <c r="D68" s="11"/>
      <c r="G68" s="10" t="s">
        <v>1469</v>
      </c>
      <c r="L68" s="17">
        <v>38469</v>
      </c>
      <c r="N68" s="19" t="s">
        <v>133</v>
      </c>
      <c r="Q68" s="24">
        <v>65</v>
      </c>
      <c r="R68" s="25">
        <v>38405</v>
      </c>
      <c r="W68" s="14">
        <v>65</v>
      </c>
      <c r="X68" s="13" t="s">
        <v>525</v>
      </c>
      <c r="Y68" s="13"/>
    </row>
    <row r="69" spans="2:25" ht="15.75">
      <c r="B69" s="9">
        <v>40022</v>
      </c>
      <c r="C69" s="11"/>
      <c r="D69" s="11"/>
      <c r="G69" s="10" t="s">
        <v>1470</v>
      </c>
      <c r="L69" s="17">
        <v>38470</v>
      </c>
      <c r="N69" s="19" t="s">
        <v>134</v>
      </c>
      <c r="Q69" s="24">
        <v>66</v>
      </c>
      <c r="R69" s="25">
        <v>38405</v>
      </c>
      <c r="W69" s="14">
        <v>66</v>
      </c>
      <c r="X69" s="13" t="s">
        <v>526</v>
      </c>
      <c r="Y69" s="13"/>
    </row>
    <row r="70" spans="2:25" ht="15.75">
      <c r="B70" s="9">
        <v>40023</v>
      </c>
      <c r="C70" s="11"/>
      <c r="D70" s="11"/>
      <c r="G70" s="10" t="s">
        <v>1471</v>
      </c>
      <c r="L70" s="17">
        <v>38471</v>
      </c>
      <c r="N70" s="19" t="s">
        <v>135</v>
      </c>
      <c r="Q70" s="24">
        <v>67</v>
      </c>
      <c r="R70" s="25">
        <v>38405</v>
      </c>
      <c r="W70" s="14">
        <v>67</v>
      </c>
      <c r="X70" s="13" t="s">
        <v>527</v>
      </c>
      <c r="Y70" s="13"/>
    </row>
    <row r="71" spans="2:25" ht="15.75">
      <c r="B71" s="9">
        <v>40024</v>
      </c>
      <c r="C71" s="11"/>
      <c r="D71" s="11"/>
      <c r="G71" s="10" t="s">
        <v>1472</v>
      </c>
      <c r="L71" s="17">
        <v>38472</v>
      </c>
      <c r="N71" s="19" t="s">
        <v>136</v>
      </c>
      <c r="Q71" s="24">
        <v>68</v>
      </c>
      <c r="R71" s="25">
        <v>38405</v>
      </c>
      <c r="W71" s="14">
        <v>68</v>
      </c>
      <c r="X71" s="13" t="s">
        <v>528</v>
      </c>
      <c r="Y71" s="13"/>
    </row>
    <row r="72" spans="2:25" ht="15.75">
      <c r="B72" s="9">
        <v>40025</v>
      </c>
      <c r="C72" s="11"/>
      <c r="D72" s="11"/>
      <c r="G72" s="10" t="s">
        <v>1473</v>
      </c>
      <c r="L72" s="17">
        <v>38473</v>
      </c>
      <c r="N72" s="19" t="s">
        <v>137</v>
      </c>
      <c r="Q72" s="24">
        <v>69</v>
      </c>
      <c r="R72" s="25">
        <v>38405</v>
      </c>
      <c r="W72" s="14">
        <v>69</v>
      </c>
      <c r="X72" s="13" t="s">
        <v>529</v>
      </c>
      <c r="Y72" s="13"/>
    </row>
    <row r="73" spans="2:25" ht="15.75">
      <c r="B73" s="9">
        <v>40026</v>
      </c>
      <c r="C73" s="11"/>
      <c r="D73" s="11"/>
      <c r="G73" s="10" t="s">
        <v>1474</v>
      </c>
      <c r="L73" s="17">
        <v>38474</v>
      </c>
      <c r="N73" s="19" t="s">
        <v>138</v>
      </c>
      <c r="Q73" s="24">
        <v>70</v>
      </c>
      <c r="R73" s="25">
        <v>38405</v>
      </c>
      <c r="W73" s="14">
        <v>70</v>
      </c>
      <c r="X73" s="13" t="s">
        <v>530</v>
      </c>
      <c r="Y73" s="13"/>
    </row>
    <row r="74" spans="2:25" ht="15.75">
      <c r="B74" s="9">
        <v>40027</v>
      </c>
      <c r="C74" s="11"/>
      <c r="D74" s="11"/>
      <c r="G74" s="10" t="s">
        <v>1475</v>
      </c>
      <c r="L74" s="17">
        <v>38475</v>
      </c>
      <c r="N74" s="19" t="s">
        <v>981</v>
      </c>
      <c r="Q74" s="24">
        <v>71</v>
      </c>
      <c r="R74" s="25">
        <v>38405</v>
      </c>
      <c r="W74" s="14">
        <v>71</v>
      </c>
      <c r="X74" s="13" t="s">
        <v>531</v>
      </c>
      <c r="Y74" s="13"/>
    </row>
    <row r="75" spans="2:25" ht="15.75">
      <c r="B75" s="9">
        <v>40028</v>
      </c>
      <c r="C75" s="11"/>
      <c r="D75" s="11"/>
      <c r="G75" s="10" t="s">
        <v>1476</v>
      </c>
      <c r="L75" s="17">
        <v>38476</v>
      </c>
      <c r="N75" s="19" t="s">
        <v>982</v>
      </c>
      <c r="Q75" s="24">
        <v>72</v>
      </c>
      <c r="R75" s="25">
        <v>38405</v>
      </c>
      <c r="W75" s="14">
        <v>72</v>
      </c>
      <c r="X75" s="13" t="s">
        <v>532</v>
      </c>
      <c r="Y75" s="13"/>
    </row>
    <row r="76" spans="2:25" ht="15.75">
      <c r="B76" s="9">
        <v>40029</v>
      </c>
      <c r="C76" s="11"/>
      <c r="D76" s="11"/>
      <c r="G76" s="10" t="s">
        <v>1435</v>
      </c>
      <c r="L76" s="17">
        <v>38477</v>
      </c>
      <c r="N76" s="19" t="s">
        <v>983</v>
      </c>
      <c r="Q76" s="24">
        <v>73</v>
      </c>
      <c r="R76" s="25">
        <v>38405</v>
      </c>
      <c r="W76" s="14">
        <v>73</v>
      </c>
      <c r="X76" s="13" t="s">
        <v>533</v>
      </c>
      <c r="Y76" s="13"/>
    </row>
    <row r="77" spans="2:25" ht="15.75">
      <c r="B77" s="9">
        <v>40030</v>
      </c>
      <c r="C77" s="11"/>
      <c r="D77" s="11"/>
      <c r="G77" s="10" t="s">
        <v>1436</v>
      </c>
      <c r="L77" s="17">
        <v>38478</v>
      </c>
      <c r="N77" s="19" t="s">
        <v>984</v>
      </c>
      <c r="Q77" s="24">
        <v>74</v>
      </c>
      <c r="R77" s="25">
        <v>38405</v>
      </c>
      <c r="W77" s="14">
        <v>74</v>
      </c>
      <c r="X77" s="13" t="s">
        <v>534</v>
      </c>
      <c r="Y77" s="13"/>
    </row>
    <row r="78" spans="2:25" ht="15.75">
      <c r="B78" s="9">
        <v>40031</v>
      </c>
      <c r="C78" s="11"/>
      <c r="D78" s="11"/>
      <c r="G78" s="10" t="s">
        <v>1437</v>
      </c>
      <c r="L78" s="17">
        <v>38479</v>
      </c>
      <c r="N78" s="19" t="s">
        <v>985</v>
      </c>
      <c r="Q78" s="24">
        <v>75</v>
      </c>
      <c r="R78" s="25">
        <v>38405</v>
      </c>
      <c r="W78" s="14">
        <v>75</v>
      </c>
      <c r="X78" s="13" t="s">
        <v>535</v>
      </c>
      <c r="Y78" s="13"/>
    </row>
    <row r="79" spans="2:25" ht="15.75">
      <c r="B79" s="9">
        <v>40032</v>
      </c>
      <c r="C79" s="11"/>
      <c r="D79" s="11"/>
      <c r="G79" s="10" t="s">
        <v>1438</v>
      </c>
      <c r="L79" s="17">
        <v>38480</v>
      </c>
      <c r="N79" s="19" t="s">
        <v>986</v>
      </c>
      <c r="Q79" s="24">
        <v>76</v>
      </c>
      <c r="R79" s="25">
        <v>38405</v>
      </c>
      <c r="W79" s="14">
        <v>76</v>
      </c>
      <c r="X79" s="13" t="s">
        <v>536</v>
      </c>
      <c r="Y79" s="13"/>
    </row>
    <row r="80" spans="2:25" ht="15.75">
      <c r="B80" s="9">
        <v>40033</v>
      </c>
      <c r="C80" s="11"/>
      <c r="D80" s="11"/>
      <c r="G80" s="10" t="s">
        <v>2113</v>
      </c>
      <c r="L80" s="17">
        <v>38481</v>
      </c>
      <c r="N80" s="19" t="s">
        <v>987</v>
      </c>
      <c r="Q80" s="24">
        <v>77</v>
      </c>
      <c r="R80" s="25">
        <v>38405</v>
      </c>
      <c r="W80" s="14">
        <v>77</v>
      </c>
      <c r="X80" s="13" t="s">
        <v>537</v>
      </c>
      <c r="Y80" s="13"/>
    </row>
    <row r="81" spans="2:25" ht="15.75">
      <c r="B81" s="9">
        <v>40034</v>
      </c>
      <c r="C81" s="11"/>
      <c r="D81" s="11"/>
      <c r="G81" s="10" t="s">
        <v>2114</v>
      </c>
      <c r="L81" s="17">
        <v>38482</v>
      </c>
      <c r="N81" s="19" t="s">
        <v>988</v>
      </c>
      <c r="Q81" s="24">
        <v>78</v>
      </c>
      <c r="R81" s="25">
        <v>38405</v>
      </c>
      <c r="W81" s="14">
        <v>78</v>
      </c>
      <c r="X81" s="13" t="s">
        <v>538</v>
      </c>
      <c r="Y81" s="13"/>
    </row>
    <row r="82" spans="2:25" ht="15.75">
      <c r="B82" s="9">
        <v>40035</v>
      </c>
      <c r="C82" s="11"/>
      <c r="D82" s="11"/>
      <c r="G82" s="10" t="s">
        <v>2115</v>
      </c>
      <c r="L82" s="17">
        <v>38483</v>
      </c>
      <c r="N82" s="19" t="s">
        <v>989</v>
      </c>
      <c r="Q82" s="24">
        <v>79</v>
      </c>
      <c r="R82" s="25">
        <v>38405</v>
      </c>
      <c r="W82" s="14">
        <v>79</v>
      </c>
      <c r="X82" s="13" t="s">
        <v>539</v>
      </c>
      <c r="Y82" s="13"/>
    </row>
    <row r="83" spans="2:25" ht="15.75">
      <c r="B83" s="9">
        <v>40036</v>
      </c>
      <c r="C83" s="11"/>
      <c r="D83" s="11"/>
      <c r="G83" s="10" t="s">
        <v>1839</v>
      </c>
      <c r="L83" s="17">
        <v>38484</v>
      </c>
      <c r="N83" s="19" t="s">
        <v>990</v>
      </c>
      <c r="Q83" s="24">
        <v>80</v>
      </c>
      <c r="R83" s="25">
        <v>38405</v>
      </c>
      <c r="W83" s="14">
        <v>80</v>
      </c>
      <c r="X83" s="13" t="s">
        <v>540</v>
      </c>
      <c r="Y83" s="13"/>
    </row>
    <row r="84" spans="2:25" ht="15.75">
      <c r="B84" s="9">
        <v>40037</v>
      </c>
      <c r="C84" s="11"/>
      <c r="D84" s="11"/>
      <c r="G84" s="10" t="s">
        <v>1840</v>
      </c>
      <c r="L84" s="17">
        <v>38485</v>
      </c>
      <c r="N84" s="19" t="s">
        <v>991</v>
      </c>
      <c r="Q84" s="24">
        <v>81</v>
      </c>
      <c r="R84" s="25">
        <v>38405</v>
      </c>
      <c r="W84" s="14">
        <v>81</v>
      </c>
      <c r="X84" s="13" t="s">
        <v>541</v>
      </c>
      <c r="Y84" s="13"/>
    </row>
    <row r="85" spans="2:25" ht="15.75">
      <c r="B85" s="9">
        <v>40038</v>
      </c>
      <c r="C85" s="11"/>
      <c r="D85" s="11"/>
      <c r="G85" s="10" t="s">
        <v>1841</v>
      </c>
      <c r="L85" s="17">
        <v>38486</v>
      </c>
      <c r="N85" s="19" t="s">
        <v>992</v>
      </c>
      <c r="Q85" s="24">
        <v>82</v>
      </c>
      <c r="R85" s="25">
        <v>38405</v>
      </c>
      <c r="W85" s="14">
        <v>82</v>
      </c>
      <c r="X85" s="13" t="s">
        <v>542</v>
      </c>
      <c r="Y85" s="13"/>
    </row>
    <row r="86" spans="2:25" ht="15.75">
      <c r="B86" s="9">
        <v>40039</v>
      </c>
      <c r="C86" s="11"/>
      <c r="D86" s="11"/>
      <c r="G86" s="10" t="s">
        <v>1842</v>
      </c>
      <c r="L86" s="17">
        <v>38487</v>
      </c>
      <c r="N86" s="19" t="s">
        <v>993</v>
      </c>
      <c r="Q86" s="24">
        <v>83</v>
      </c>
      <c r="R86" s="25">
        <v>38405</v>
      </c>
      <c r="W86" s="14">
        <v>83</v>
      </c>
      <c r="X86" s="13" t="s">
        <v>543</v>
      </c>
      <c r="Y86" s="13"/>
    </row>
    <row r="87" spans="2:25" ht="15.75">
      <c r="B87" s="9">
        <v>40040</v>
      </c>
      <c r="C87" s="11"/>
      <c r="D87" s="11"/>
      <c r="G87" s="10" t="s">
        <v>1843</v>
      </c>
      <c r="L87" s="17">
        <v>38488</v>
      </c>
      <c r="N87" s="19" t="s">
        <v>994</v>
      </c>
      <c r="Q87" s="24">
        <v>84</v>
      </c>
      <c r="R87" s="25">
        <v>38405</v>
      </c>
      <c r="W87" s="14">
        <v>84</v>
      </c>
      <c r="X87" s="13" t="s">
        <v>544</v>
      </c>
      <c r="Y87" s="13"/>
    </row>
    <row r="88" spans="2:25" ht="15.75">
      <c r="B88" s="9">
        <v>40041</v>
      </c>
      <c r="C88" s="11"/>
      <c r="D88" s="11"/>
      <c r="G88" s="10" t="s">
        <v>1844</v>
      </c>
      <c r="L88" s="17">
        <v>38489</v>
      </c>
      <c r="N88" s="19" t="s">
        <v>995</v>
      </c>
      <c r="Q88" s="24">
        <v>85</v>
      </c>
      <c r="R88" s="25">
        <v>38405</v>
      </c>
      <c r="W88" s="14">
        <v>85</v>
      </c>
      <c r="X88" s="13" t="s">
        <v>545</v>
      </c>
      <c r="Y88" s="13"/>
    </row>
    <row r="89" spans="2:25" ht="15.75">
      <c r="B89" s="9">
        <v>40042</v>
      </c>
      <c r="C89" s="11"/>
      <c r="D89" s="11"/>
      <c r="G89" s="10" t="s">
        <v>1845</v>
      </c>
      <c r="L89" s="17">
        <v>38490</v>
      </c>
      <c r="N89" s="19" t="s">
        <v>996</v>
      </c>
      <c r="Q89" s="24">
        <v>86</v>
      </c>
      <c r="R89" s="25">
        <v>38405</v>
      </c>
      <c r="W89" s="14">
        <v>86</v>
      </c>
      <c r="X89" s="13" t="s">
        <v>2116</v>
      </c>
      <c r="Y89" s="13"/>
    </row>
    <row r="90" spans="2:25" ht="15.75">
      <c r="B90" s="9">
        <v>40043</v>
      </c>
      <c r="C90" s="11"/>
      <c r="D90" s="11"/>
      <c r="G90" s="10" t="s">
        <v>1846</v>
      </c>
      <c r="L90" s="17">
        <v>38491</v>
      </c>
      <c r="N90" s="19" t="s">
        <v>997</v>
      </c>
      <c r="Q90" s="24">
        <v>87</v>
      </c>
      <c r="R90" s="25">
        <v>38405</v>
      </c>
      <c r="W90" s="14">
        <v>87</v>
      </c>
      <c r="X90" s="13" t="s">
        <v>2117</v>
      </c>
      <c r="Y90" s="13"/>
    </row>
    <row r="91" spans="2:25" ht="15.75">
      <c r="B91" s="9">
        <v>40044</v>
      </c>
      <c r="C91" s="11"/>
      <c r="D91" s="11"/>
      <c r="G91" s="10" t="s">
        <v>1847</v>
      </c>
      <c r="L91" s="17">
        <v>38492</v>
      </c>
      <c r="N91" s="19" t="s">
        <v>998</v>
      </c>
      <c r="Q91" s="24">
        <v>88</v>
      </c>
      <c r="R91" s="25">
        <v>38405</v>
      </c>
      <c r="W91" s="14">
        <v>88</v>
      </c>
      <c r="X91" s="13" t="s">
        <v>2118</v>
      </c>
      <c r="Y91" s="13"/>
    </row>
    <row r="92" spans="2:25" ht="15.75">
      <c r="B92" s="9">
        <v>40045</v>
      </c>
      <c r="C92" s="11"/>
      <c r="D92" s="11"/>
      <c r="G92" s="10" t="s">
        <v>1848</v>
      </c>
      <c r="L92" s="17">
        <v>38493</v>
      </c>
      <c r="N92" s="19" t="s">
        <v>999</v>
      </c>
      <c r="Q92" s="24">
        <v>89</v>
      </c>
      <c r="R92" s="25">
        <v>38405</v>
      </c>
      <c r="W92" s="14">
        <v>89</v>
      </c>
      <c r="X92" s="13" t="s">
        <v>2119</v>
      </c>
      <c r="Y92" s="13"/>
    </row>
    <row r="93" spans="2:25" ht="15.75">
      <c r="B93" s="9">
        <v>40046</v>
      </c>
      <c r="C93" s="11"/>
      <c r="D93" s="11"/>
      <c r="G93" s="10" t="s">
        <v>1799</v>
      </c>
      <c r="L93" s="17">
        <v>38494</v>
      </c>
      <c r="N93" s="19" t="s">
        <v>1000</v>
      </c>
      <c r="Q93" s="24">
        <v>90</v>
      </c>
      <c r="R93" s="25">
        <v>38405</v>
      </c>
      <c r="W93" s="14">
        <v>90</v>
      </c>
      <c r="X93" s="13" t="s">
        <v>2120</v>
      </c>
      <c r="Y93" s="13"/>
    </row>
    <row r="94" spans="2:25" ht="15.75">
      <c r="B94" s="9">
        <v>40047</v>
      </c>
      <c r="C94" s="11"/>
      <c r="D94" s="11"/>
      <c r="G94" s="10" t="s">
        <v>1800</v>
      </c>
      <c r="L94" s="17">
        <v>38495</v>
      </c>
      <c r="N94" s="19" t="s">
        <v>1001</v>
      </c>
      <c r="Q94" s="24">
        <v>91</v>
      </c>
      <c r="R94" s="25">
        <v>38405</v>
      </c>
      <c r="W94" s="14">
        <v>91</v>
      </c>
      <c r="X94" s="13" t="s">
        <v>2121</v>
      </c>
      <c r="Y94" s="13"/>
    </row>
    <row r="95" spans="2:25" ht="15.75">
      <c r="B95" s="9">
        <v>40048</v>
      </c>
      <c r="C95" s="11"/>
      <c r="D95" s="11"/>
      <c r="G95" s="10" t="s">
        <v>1801</v>
      </c>
      <c r="L95" s="17">
        <v>38496</v>
      </c>
      <c r="N95" s="19" t="s">
        <v>106</v>
      </c>
      <c r="Q95" s="24">
        <v>92</v>
      </c>
      <c r="R95" s="25">
        <v>38405</v>
      </c>
      <c r="W95" s="14">
        <v>92</v>
      </c>
      <c r="X95" s="13" t="s">
        <v>2122</v>
      </c>
      <c r="Y95" s="13"/>
    </row>
    <row r="96" spans="2:25" ht="15.75">
      <c r="B96" s="9">
        <v>40049</v>
      </c>
      <c r="C96" s="11"/>
      <c r="D96" s="11"/>
      <c r="G96" s="10" t="s">
        <v>1802</v>
      </c>
      <c r="L96" s="17">
        <v>38497</v>
      </c>
      <c r="N96" s="19" t="s">
        <v>107</v>
      </c>
      <c r="Q96" s="24">
        <v>93</v>
      </c>
      <c r="R96" s="25">
        <v>38405</v>
      </c>
      <c r="W96" s="14">
        <v>93</v>
      </c>
      <c r="X96" s="13" t="s">
        <v>2123</v>
      </c>
      <c r="Y96" s="13"/>
    </row>
    <row r="97" spans="2:25" ht="15.75">
      <c r="B97" s="9">
        <v>40050</v>
      </c>
      <c r="C97" s="11"/>
      <c r="D97" s="11"/>
      <c r="G97" s="10" t="s">
        <v>1803</v>
      </c>
      <c r="L97" s="17">
        <v>38498</v>
      </c>
      <c r="N97" s="19" t="s">
        <v>108</v>
      </c>
      <c r="Q97" s="24">
        <v>94</v>
      </c>
      <c r="R97" s="25">
        <v>38405</v>
      </c>
      <c r="W97" s="14">
        <v>94</v>
      </c>
      <c r="X97" s="13" t="s">
        <v>2124</v>
      </c>
      <c r="Y97" s="13"/>
    </row>
    <row r="98" spans="2:25" ht="15.75">
      <c r="B98" s="9">
        <v>40051</v>
      </c>
      <c r="C98" s="11"/>
      <c r="D98" s="11"/>
      <c r="G98" s="10" t="s">
        <v>1804</v>
      </c>
      <c r="L98" s="17">
        <v>38499</v>
      </c>
      <c r="N98" s="19" t="s">
        <v>109</v>
      </c>
      <c r="Q98" s="24">
        <v>95</v>
      </c>
      <c r="R98" s="25">
        <v>38405</v>
      </c>
      <c r="W98" s="14">
        <v>95</v>
      </c>
      <c r="X98" s="13" t="s">
        <v>2125</v>
      </c>
      <c r="Y98" s="13"/>
    </row>
    <row r="99" spans="2:25" ht="15.75">
      <c r="B99" s="9">
        <v>40052</v>
      </c>
      <c r="C99" s="11"/>
      <c r="D99" s="11"/>
      <c r="G99" s="10" t="s">
        <v>1439</v>
      </c>
      <c r="L99" s="17">
        <v>38500</v>
      </c>
      <c r="N99" s="19" t="s">
        <v>110</v>
      </c>
      <c r="Q99" s="24">
        <v>96</v>
      </c>
      <c r="R99" s="25">
        <v>38405</v>
      </c>
      <c r="W99" s="14">
        <v>96</v>
      </c>
      <c r="X99" s="13" t="s">
        <v>2126</v>
      </c>
      <c r="Y99" s="13"/>
    </row>
    <row r="100" spans="2:25" ht="15.75">
      <c r="B100" s="9">
        <v>40053</v>
      </c>
      <c r="C100" s="11"/>
      <c r="D100" s="11"/>
      <c r="G100" s="10" t="s">
        <v>1826</v>
      </c>
      <c r="L100" s="17">
        <v>38501</v>
      </c>
      <c r="N100" s="19" t="s">
        <v>111</v>
      </c>
      <c r="Q100" s="24">
        <v>97</v>
      </c>
      <c r="R100" s="25">
        <v>38405</v>
      </c>
      <c r="W100" s="14">
        <v>97</v>
      </c>
      <c r="X100" s="13" t="s">
        <v>2127</v>
      </c>
      <c r="Y100" s="13"/>
    </row>
    <row r="101" spans="2:25" ht="15.75">
      <c r="B101" s="9">
        <v>40054</v>
      </c>
      <c r="C101" s="11"/>
      <c r="D101" s="11"/>
      <c r="G101" s="10" t="s">
        <v>1813</v>
      </c>
      <c r="L101" s="17">
        <v>38502</v>
      </c>
      <c r="N101" s="19" t="s">
        <v>112</v>
      </c>
      <c r="Q101" s="24">
        <v>98</v>
      </c>
      <c r="R101" s="25">
        <v>38405</v>
      </c>
      <c r="W101" s="14">
        <v>98</v>
      </c>
      <c r="X101" s="13" t="s">
        <v>2128</v>
      </c>
      <c r="Y101" s="13"/>
    </row>
    <row r="102" spans="2:25" ht="15.75">
      <c r="B102" s="9">
        <v>40055</v>
      </c>
      <c r="C102" s="11"/>
      <c r="D102" s="11"/>
      <c r="G102" s="10" t="s">
        <v>1814</v>
      </c>
      <c r="L102" s="17">
        <v>38503</v>
      </c>
      <c r="N102" s="19" t="s">
        <v>113</v>
      </c>
      <c r="Q102" s="24">
        <v>99</v>
      </c>
      <c r="R102" s="25">
        <v>38405</v>
      </c>
      <c r="W102" s="14">
        <v>99</v>
      </c>
      <c r="X102" s="13" t="s">
        <v>2129</v>
      </c>
      <c r="Y102" s="13"/>
    </row>
    <row r="103" spans="2:25" ht="15.75">
      <c r="B103" s="9">
        <v>40056</v>
      </c>
      <c r="C103" s="11"/>
      <c r="D103" s="11"/>
      <c r="G103" s="10" t="s">
        <v>1815</v>
      </c>
      <c r="L103" s="17">
        <v>38504</v>
      </c>
      <c r="N103" s="19" t="s">
        <v>114</v>
      </c>
      <c r="Q103" s="24">
        <v>100</v>
      </c>
      <c r="R103" s="25">
        <v>38405</v>
      </c>
      <c r="W103" s="14">
        <v>100</v>
      </c>
      <c r="X103" s="13" t="s">
        <v>2130</v>
      </c>
      <c r="Y103" s="13"/>
    </row>
    <row r="104" spans="2:25" ht="15.75">
      <c r="B104" s="9">
        <v>40057</v>
      </c>
      <c r="C104" s="11"/>
      <c r="D104" s="11"/>
      <c r="G104" s="10" t="s">
        <v>1816</v>
      </c>
      <c r="L104" s="17">
        <v>38505</v>
      </c>
      <c r="N104" s="19" t="s">
        <v>115</v>
      </c>
      <c r="Q104" s="24">
        <v>101</v>
      </c>
      <c r="R104" s="25">
        <v>38405</v>
      </c>
      <c r="W104" s="14">
        <v>101</v>
      </c>
      <c r="X104" s="13" t="s">
        <v>2131</v>
      </c>
      <c r="Y104" s="13"/>
    </row>
    <row r="105" spans="2:25" ht="15.75">
      <c r="B105" s="9">
        <v>40058</v>
      </c>
      <c r="C105" s="11"/>
      <c r="D105" s="11"/>
      <c r="G105" s="10" t="s">
        <v>1817</v>
      </c>
      <c r="L105" s="17">
        <v>38506</v>
      </c>
      <c r="N105" s="19" t="s">
        <v>116</v>
      </c>
      <c r="Q105" s="24">
        <v>102</v>
      </c>
      <c r="R105" s="25">
        <v>38405</v>
      </c>
      <c r="W105" s="14">
        <v>102</v>
      </c>
      <c r="X105" s="13" t="s">
        <v>2132</v>
      </c>
      <c r="Y105" s="13"/>
    </row>
    <row r="106" spans="2:25" ht="15.75">
      <c r="B106" s="9">
        <v>40059</v>
      </c>
      <c r="C106" s="11"/>
      <c r="D106" s="11"/>
      <c r="G106" s="10" t="s">
        <v>1818</v>
      </c>
      <c r="L106" s="17">
        <v>38507</v>
      </c>
      <c r="N106" s="19" t="s">
        <v>117</v>
      </c>
      <c r="Q106" s="24">
        <v>103</v>
      </c>
      <c r="R106" s="25">
        <v>38405</v>
      </c>
      <c r="W106" s="14">
        <v>103</v>
      </c>
      <c r="X106" s="13" t="s">
        <v>2133</v>
      </c>
      <c r="Y106" s="13"/>
    </row>
    <row r="107" spans="2:25" ht="15.75">
      <c r="B107" s="9">
        <v>40060</v>
      </c>
      <c r="C107" s="11"/>
      <c r="D107" s="11"/>
      <c r="G107" s="10" t="s">
        <v>1819</v>
      </c>
      <c r="L107" s="17">
        <v>38508</v>
      </c>
      <c r="N107" s="19" t="s">
        <v>118</v>
      </c>
      <c r="Q107" s="24">
        <v>104</v>
      </c>
      <c r="R107" s="25">
        <v>38405</v>
      </c>
      <c r="W107" s="14">
        <v>104</v>
      </c>
      <c r="X107" s="13" t="s">
        <v>2134</v>
      </c>
      <c r="Y107" s="13"/>
    </row>
    <row r="108" spans="2:25" ht="15.75">
      <c r="B108" s="9">
        <v>40061</v>
      </c>
      <c r="C108" s="11"/>
      <c r="D108" s="11"/>
      <c r="G108" s="10" t="s">
        <v>1820</v>
      </c>
      <c r="L108" s="17">
        <v>38509</v>
      </c>
      <c r="N108" s="19" t="s">
        <v>119</v>
      </c>
      <c r="Q108" s="24">
        <v>105</v>
      </c>
      <c r="R108" s="25">
        <v>38405</v>
      </c>
      <c r="W108" s="14">
        <v>105</v>
      </c>
      <c r="X108" s="13" t="s">
        <v>2135</v>
      </c>
      <c r="Y108" s="13"/>
    </row>
    <row r="109" spans="2:25" ht="15.75">
      <c r="B109" s="9">
        <v>40062</v>
      </c>
      <c r="C109" s="11"/>
      <c r="D109" s="11"/>
      <c r="G109" s="10" t="s">
        <v>1821</v>
      </c>
      <c r="L109" s="17">
        <v>38510</v>
      </c>
      <c r="N109" s="19" t="s">
        <v>120</v>
      </c>
      <c r="Q109" s="24">
        <v>106</v>
      </c>
      <c r="R109" s="25">
        <v>38405</v>
      </c>
      <c r="W109" s="14">
        <v>106</v>
      </c>
      <c r="X109" s="13" t="s">
        <v>2136</v>
      </c>
      <c r="Y109" s="13"/>
    </row>
    <row r="110" spans="2:25" ht="15.75">
      <c r="B110" s="9">
        <v>40063</v>
      </c>
      <c r="C110" s="11"/>
      <c r="D110" s="11"/>
      <c r="G110" s="10" t="s">
        <v>1822</v>
      </c>
      <c r="L110" s="17">
        <v>38511</v>
      </c>
      <c r="N110" s="19" t="s">
        <v>121</v>
      </c>
      <c r="Q110" s="24">
        <v>107</v>
      </c>
      <c r="R110" s="25">
        <v>38405</v>
      </c>
      <c r="W110" s="14">
        <v>107</v>
      </c>
      <c r="X110" s="13" t="s">
        <v>2137</v>
      </c>
      <c r="Y110" s="13"/>
    </row>
    <row r="111" spans="2:25" ht="15.75">
      <c r="B111" s="9">
        <v>40064</v>
      </c>
      <c r="C111" s="11"/>
      <c r="D111" s="11"/>
      <c r="G111" s="10" t="s">
        <v>1823</v>
      </c>
      <c r="L111" s="17">
        <v>38512</v>
      </c>
      <c r="N111" s="19" t="s">
        <v>122</v>
      </c>
      <c r="Q111" s="24">
        <v>108</v>
      </c>
      <c r="R111" s="25">
        <v>38405</v>
      </c>
      <c r="W111" s="14">
        <v>108</v>
      </c>
      <c r="X111" s="13" t="s">
        <v>2138</v>
      </c>
      <c r="Y111" s="13"/>
    </row>
    <row r="112" spans="2:25" ht="15.75">
      <c r="B112" s="9">
        <v>40065</v>
      </c>
      <c r="C112" s="11"/>
      <c r="D112" s="11"/>
      <c r="G112" s="10" t="s">
        <v>1824</v>
      </c>
      <c r="L112" s="17">
        <v>38513</v>
      </c>
      <c r="N112" s="19" t="s">
        <v>123</v>
      </c>
      <c r="Q112" s="24">
        <v>109</v>
      </c>
      <c r="R112" s="25">
        <v>38405</v>
      </c>
      <c r="W112" s="14">
        <v>109</v>
      </c>
      <c r="X112" s="13" t="s">
        <v>2139</v>
      </c>
      <c r="Y112" s="13"/>
    </row>
    <row r="113" spans="2:25" ht="15.75">
      <c r="B113" s="9">
        <v>40066</v>
      </c>
      <c r="C113" s="11"/>
      <c r="D113" s="11"/>
      <c r="G113" s="10" t="s">
        <v>1176</v>
      </c>
      <c r="L113" s="17">
        <v>38514</v>
      </c>
      <c r="N113" s="19" t="s">
        <v>1855</v>
      </c>
      <c r="Q113" s="24">
        <v>110</v>
      </c>
      <c r="R113" s="25">
        <v>38405</v>
      </c>
      <c r="W113" s="14">
        <v>110</v>
      </c>
      <c r="X113" s="13" t="s">
        <v>2140</v>
      </c>
      <c r="Y113" s="13"/>
    </row>
    <row r="114" spans="2:25" ht="15.75">
      <c r="B114" s="9">
        <v>40067</v>
      </c>
      <c r="C114" s="11"/>
      <c r="D114" s="11"/>
      <c r="G114" s="10" t="s">
        <v>1177</v>
      </c>
      <c r="L114" s="17">
        <v>38515</v>
      </c>
      <c r="N114" s="19" t="s">
        <v>1856</v>
      </c>
      <c r="Q114" s="24">
        <v>111</v>
      </c>
      <c r="R114" s="25">
        <v>38405</v>
      </c>
      <c r="W114" s="14">
        <v>111</v>
      </c>
      <c r="X114" s="13" t="s">
        <v>2141</v>
      </c>
      <c r="Y114" s="13"/>
    </row>
    <row r="115" spans="2:25" ht="15.75">
      <c r="B115" s="9">
        <v>40068</v>
      </c>
      <c r="C115" s="11"/>
      <c r="D115" s="11"/>
      <c r="G115" s="10" t="s">
        <v>979</v>
      </c>
      <c r="L115" s="17">
        <v>38516</v>
      </c>
      <c r="N115" s="19" t="s">
        <v>1857</v>
      </c>
      <c r="Q115" s="24">
        <v>112</v>
      </c>
      <c r="R115" s="25">
        <v>38405</v>
      </c>
      <c r="W115" s="14">
        <v>112</v>
      </c>
      <c r="X115" s="13" t="s">
        <v>2142</v>
      </c>
      <c r="Y115" s="13"/>
    </row>
    <row r="116" spans="2:25" ht="15.75">
      <c r="B116" s="9">
        <v>40069</v>
      </c>
      <c r="C116" s="11"/>
      <c r="D116" s="11"/>
      <c r="G116" s="10" t="s">
        <v>980</v>
      </c>
      <c r="L116" s="17">
        <v>38517</v>
      </c>
      <c r="N116" s="19" t="s">
        <v>1858</v>
      </c>
      <c r="Q116" s="24">
        <v>113</v>
      </c>
      <c r="R116" s="25">
        <v>38405</v>
      </c>
      <c r="W116" s="14">
        <v>113</v>
      </c>
      <c r="X116" s="13" t="s">
        <v>2143</v>
      </c>
      <c r="Y116" s="13"/>
    </row>
    <row r="117" spans="2:25" ht="15.75">
      <c r="B117" s="9">
        <v>40070</v>
      </c>
      <c r="C117" s="11"/>
      <c r="D117" s="11"/>
      <c r="G117" s="10" t="s">
        <v>2234</v>
      </c>
      <c r="L117" s="17">
        <v>38518</v>
      </c>
      <c r="N117" s="19" t="s">
        <v>1859</v>
      </c>
      <c r="Q117" s="24">
        <v>114</v>
      </c>
      <c r="R117" s="25">
        <v>38405</v>
      </c>
      <c r="W117" s="14">
        <v>114</v>
      </c>
      <c r="X117" s="13" t="s">
        <v>1376</v>
      </c>
      <c r="Y117" s="13"/>
    </row>
    <row r="118" spans="2:25" ht="15.75">
      <c r="B118" s="9">
        <v>40071</v>
      </c>
      <c r="C118" s="11"/>
      <c r="D118" s="11"/>
      <c r="G118" s="10" t="s">
        <v>2235</v>
      </c>
      <c r="L118" s="17">
        <v>38519</v>
      </c>
      <c r="N118" s="19" t="s">
        <v>1860</v>
      </c>
      <c r="Q118" s="24">
        <v>115</v>
      </c>
      <c r="R118" s="25">
        <v>38405</v>
      </c>
      <c r="W118" s="14">
        <v>115</v>
      </c>
      <c r="X118" s="13" t="s">
        <v>1377</v>
      </c>
      <c r="Y118" s="13"/>
    </row>
    <row r="119" spans="2:25" ht="15.75">
      <c r="B119" s="9">
        <v>40072</v>
      </c>
      <c r="C119" s="11"/>
      <c r="D119" s="11"/>
      <c r="G119" s="10" t="s">
        <v>1355</v>
      </c>
      <c r="L119" s="17">
        <v>38520</v>
      </c>
      <c r="N119" s="19" t="s">
        <v>1039</v>
      </c>
      <c r="Q119" s="24">
        <v>116</v>
      </c>
      <c r="R119" s="25">
        <v>38405</v>
      </c>
      <c r="W119" s="14">
        <v>116</v>
      </c>
      <c r="X119" s="13" t="s">
        <v>1378</v>
      </c>
      <c r="Y119" s="13"/>
    </row>
    <row r="120" spans="2:25" ht="15.75">
      <c r="B120" s="9">
        <v>40073</v>
      </c>
      <c r="C120" s="11"/>
      <c r="D120" s="11"/>
      <c r="G120" s="10" t="s">
        <v>1805</v>
      </c>
      <c r="L120" s="17">
        <v>38521</v>
      </c>
      <c r="N120" s="19" t="s">
        <v>1040</v>
      </c>
      <c r="Q120" s="24">
        <v>117</v>
      </c>
      <c r="R120" s="25">
        <v>38405</v>
      </c>
      <c r="W120" s="14">
        <v>117</v>
      </c>
      <c r="X120" s="13" t="s">
        <v>1379</v>
      </c>
      <c r="Y120" s="13"/>
    </row>
    <row r="121" spans="2:25" ht="15.75">
      <c r="B121" s="9">
        <v>40074</v>
      </c>
      <c r="C121" s="11"/>
      <c r="D121" s="11"/>
      <c r="G121" s="10" t="s">
        <v>1806</v>
      </c>
      <c r="L121" s="17">
        <v>38522</v>
      </c>
      <c r="N121" s="19" t="s">
        <v>1041</v>
      </c>
      <c r="Q121" s="24">
        <v>118</v>
      </c>
      <c r="R121" s="25">
        <v>38405</v>
      </c>
      <c r="W121" s="14">
        <v>118</v>
      </c>
      <c r="X121" s="13" t="s">
        <v>1380</v>
      </c>
      <c r="Y121" s="13"/>
    </row>
    <row r="122" spans="2:25" ht="15.75">
      <c r="B122" s="9">
        <v>40075</v>
      </c>
      <c r="C122" s="11"/>
      <c r="D122" s="11"/>
      <c r="G122" s="10" t="s">
        <v>1807</v>
      </c>
      <c r="L122" s="17">
        <v>38523</v>
      </c>
      <c r="N122" s="19" t="s">
        <v>1042</v>
      </c>
      <c r="Q122" s="24">
        <v>119</v>
      </c>
      <c r="R122" s="25">
        <v>38405</v>
      </c>
      <c r="W122" s="14">
        <v>119</v>
      </c>
      <c r="X122" s="13" t="s">
        <v>1381</v>
      </c>
      <c r="Y122" s="13"/>
    </row>
    <row r="123" spans="2:25" ht="15.75">
      <c r="B123" s="9">
        <v>40076</v>
      </c>
      <c r="C123" s="11"/>
      <c r="D123" s="11"/>
      <c r="G123" s="10" t="s">
        <v>1808</v>
      </c>
      <c r="L123" s="17">
        <v>38524</v>
      </c>
      <c r="N123" s="19" t="s">
        <v>1043</v>
      </c>
      <c r="Q123" s="24">
        <v>120</v>
      </c>
      <c r="R123" s="25">
        <v>38405</v>
      </c>
      <c r="W123" s="14">
        <v>120</v>
      </c>
      <c r="X123" s="13" t="s">
        <v>1382</v>
      </c>
      <c r="Y123" s="13"/>
    </row>
    <row r="124" spans="2:25" ht="15.75">
      <c r="B124" s="9">
        <v>40077</v>
      </c>
      <c r="C124" s="11"/>
      <c r="D124" s="11"/>
      <c r="G124" s="10" t="s">
        <v>1809</v>
      </c>
      <c r="L124" s="17">
        <v>38525</v>
      </c>
      <c r="N124" s="19" t="s">
        <v>189</v>
      </c>
      <c r="Q124" s="24">
        <v>121</v>
      </c>
      <c r="R124" s="25">
        <v>38405</v>
      </c>
      <c r="W124" s="14">
        <v>121</v>
      </c>
      <c r="X124" s="13" t="s">
        <v>1383</v>
      </c>
      <c r="Y124" s="13"/>
    </row>
    <row r="125" spans="2:25" ht="15.75">
      <c r="B125" s="9">
        <v>40078</v>
      </c>
      <c r="C125" s="11"/>
      <c r="D125" s="11"/>
      <c r="G125" s="10" t="s">
        <v>1810</v>
      </c>
      <c r="L125" s="17">
        <v>38526</v>
      </c>
      <c r="N125" s="19" t="s">
        <v>190</v>
      </c>
      <c r="Q125" s="24">
        <v>122</v>
      </c>
      <c r="R125" s="25">
        <v>38405</v>
      </c>
      <c r="W125" s="14">
        <v>122</v>
      </c>
      <c r="X125" s="13" t="s">
        <v>1384</v>
      </c>
      <c r="Y125" s="13"/>
    </row>
    <row r="126" spans="2:25" ht="15.75">
      <c r="B126" s="9">
        <v>40079</v>
      </c>
      <c r="C126" s="11"/>
      <c r="D126" s="11"/>
      <c r="G126" s="10" t="s">
        <v>1811</v>
      </c>
      <c r="L126" s="17">
        <v>38527</v>
      </c>
      <c r="N126" s="19" t="s">
        <v>191</v>
      </c>
      <c r="Q126" s="24">
        <v>123</v>
      </c>
      <c r="R126" s="25">
        <v>38405</v>
      </c>
      <c r="W126" s="14">
        <v>123</v>
      </c>
      <c r="X126" s="13" t="s">
        <v>1385</v>
      </c>
      <c r="Y126" s="13"/>
    </row>
    <row r="127" spans="2:25" ht="15.75">
      <c r="B127" s="9">
        <v>40080</v>
      </c>
      <c r="C127" s="11"/>
      <c r="D127" s="11"/>
      <c r="G127" s="10" t="s">
        <v>1812</v>
      </c>
      <c r="L127" s="17">
        <v>38528</v>
      </c>
      <c r="N127" s="19" t="s">
        <v>1889</v>
      </c>
      <c r="Q127" s="24">
        <v>124</v>
      </c>
      <c r="R127" s="25">
        <v>38405</v>
      </c>
      <c r="W127" s="14">
        <v>124</v>
      </c>
      <c r="X127" s="13" t="s">
        <v>1386</v>
      </c>
      <c r="Y127" s="13"/>
    </row>
    <row r="128" spans="2:25" ht="15.75">
      <c r="B128" s="9">
        <v>40081</v>
      </c>
      <c r="C128" s="11"/>
      <c r="D128" s="11"/>
      <c r="G128" s="10" t="s">
        <v>1530</v>
      </c>
      <c r="L128" s="17">
        <v>38529</v>
      </c>
      <c r="N128" s="19" t="s">
        <v>1890</v>
      </c>
      <c r="Q128" s="24">
        <v>125</v>
      </c>
      <c r="R128" s="25">
        <v>38405</v>
      </c>
      <c r="W128" s="14">
        <v>125</v>
      </c>
      <c r="X128" s="13" t="s">
        <v>1387</v>
      </c>
      <c r="Y128" s="13"/>
    </row>
    <row r="129" spans="2:25" ht="15.75">
      <c r="B129" s="9">
        <v>40082</v>
      </c>
      <c r="C129" s="11"/>
      <c r="D129" s="11"/>
      <c r="G129" s="10" t="s">
        <v>1531</v>
      </c>
      <c r="L129" s="17">
        <v>38530</v>
      </c>
      <c r="N129" s="19" t="s">
        <v>1891</v>
      </c>
      <c r="Q129" s="24">
        <v>126</v>
      </c>
      <c r="R129" s="25">
        <v>38405</v>
      </c>
      <c r="W129" s="14">
        <v>126</v>
      </c>
      <c r="X129" s="13" t="s">
        <v>1388</v>
      </c>
      <c r="Y129" s="13"/>
    </row>
    <row r="130" spans="2:25" ht="15.75">
      <c r="B130" s="9">
        <v>40083</v>
      </c>
      <c r="C130" s="11"/>
      <c r="D130" s="11"/>
      <c r="G130" s="10" t="s">
        <v>1532</v>
      </c>
      <c r="L130" s="17">
        <v>38531</v>
      </c>
      <c r="N130" s="19" t="s">
        <v>1892</v>
      </c>
      <c r="Q130" s="24">
        <v>127</v>
      </c>
      <c r="R130" s="25">
        <v>38405</v>
      </c>
      <c r="W130" s="14">
        <v>127</v>
      </c>
      <c r="X130" s="13" t="s">
        <v>1389</v>
      </c>
      <c r="Y130" s="13"/>
    </row>
    <row r="131" spans="2:25" ht="15.75">
      <c r="B131" s="9">
        <v>40084</v>
      </c>
      <c r="C131" s="11"/>
      <c r="D131" s="11"/>
      <c r="G131" s="10" t="s">
        <v>1533</v>
      </c>
      <c r="L131" s="17">
        <v>38532</v>
      </c>
      <c r="N131" s="19" t="s">
        <v>1893</v>
      </c>
      <c r="Q131" s="24">
        <v>128</v>
      </c>
      <c r="R131" s="25">
        <v>38405</v>
      </c>
      <c r="W131" s="14">
        <v>128</v>
      </c>
      <c r="X131" s="13" t="s">
        <v>1390</v>
      </c>
      <c r="Y131" s="13"/>
    </row>
    <row r="132" spans="2:25" ht="15.75">
      <c r="B132" s="9">
        <v>40085</v>
      </c>
      <c r="C132" s="11"/>
      <c r="D132" s="11"/>
      <c r="G132" s="10" t="s">
        <v>1534</v>
      </c>
      <c r="L132" s="17">
        <v>38533</v>
      </c>
      <c r="N132" s="19" t="s">
        <v>1894</v>
      </c>
      <c r="Q132" s="24">
        <v>129</v>
      </c>
      <c r="R132" s="25">
        <v>38405</v>
      </c>
      <c r="W132" s="14">
        <v>129</v>
      </c>
      <c r="X132" s="13" t="s">
        <v>1391</v>
      </c>
      <c r="Y132" s="13"/>
    </row>
    <row r="133" spans="2:25" ht="15.75">
      <c r="B133" s="9">
        <v>40086</v>
      </c>
      <c r="C133" s="11"/>
      <c r="D133" s="11"/>
      <c r="G133" s="10" t="s">
        <v>1535</v>
      </c>
      <c r="L133" s="17">
        <v>38534</v>
      </c>
      <c r="N133" s="19" t="s">
        <v>1895</v>
      </c>
      <c r="Q133" s="24">
        <v>130</v>
      </c>
      <c r="R133" s="25">
        <v>38405</v>
      </c>
      <c r="W133" s="14">
        <v>130</v>
      </c>
      <c r="X133" s="13" t="s">
        <v>1392</v>
      </c>
      <c r="Y133" s="13"/>
    </row>
    <row r="134" spans="2:25" ht="15.75">
      <c r="B134" s="9"/>
      <c r="C134" s="11"/>
      <c r="D134" s="11"/>
      <c r="G134" s="10" t="s">
        <v>1536</v>
      </c>
      <c r="L134" s="17">
        <v>38535</v>
      </c>
      <c r="N134" s="19" t="s">
        <v>1397</v>
      </c>
      <c r="Q134" s="24">
        <v>131</v>
      </c>
      <c r="R134" s="25">
        <v>38405</v>
      </c>
      <c r="W134" s="14">
        <v>131</v>
      </c>
      <c r="X134" s="13" t="s">
        <v>1393</v>
      </c>
      <c r="Y134" s="13"/>
    </row>
    <row r="135" spans="2:25" ht="15.75">
      <c r="B135" s="9"/>
      <c r="C135" s="11"/>
      <c r="D135" s="11"/>
      <c r="G135" s="10" t="s">
        <v>1537</v>
      </c>
      <c r="L135" s="17">
        <v>38536</v>
      </c>
      <c r="N135" s="19" t="s">
        <v>1398</v>
      </c>
      <c r="Q135" s="24">
        <v>132</v>
      </c>
      <c r="R135" s="25">
        <v>38405</v>
      </c>
      <c r="W135" s="14">
        <v>132</v>
      </c>
      <c r="X135" s="13" t="s">
        <v>1394</v>
      </c>
      <c r="Y135" s="13"/>
    </row>
    <row r="136" spans="2:25" ht="15.75">
      <c r="B136" s="9"/>
      <c r="C136" s="11"/>
      <c r="D136" s="11"/>
      <c r="G136" s="10" t="s">
        <v>1922</v>
      </c>
      <c r="L136" s="17">
        <v>38537</v>
      </c>
      <c r="N136" s="19" t="s">
        <v>1399</v>
      </c>
      <c r="Q136" s="24">
        <v>133</v>
      </c>
      <c r="R136" s="25">
        <v>38405</v>
      </c>
      <c r="W136" s="14">
        <v>133</v>
      </c>
      <c r="X136" s="13" t="s">
        <v>1395</v>
      </c>
      <c r="Y136" s="13"/>
    </row>
    <row r="137" spans="2:25" ht="15.75">
      <c r="B137" s="9"/>
      <c r="C137" s="11"/>
      <c r="D137" s="11"/>
      <c r="G137" s="10" t="s">
        <v>1923</v>
      </c>
      <c r="L137" s="17">
        <v>38538</v>
      </c>
      <c r="N137" s="19" t="s">
        <v>1400</v>
      </c>
      <c r="Q137" s="24">
        <v>134</v>
      </c>
      <c r="R137" s="25">
        <v>38405</v>
      </c>
      <c r="W137" s="14">
        <v>134</v>
      </c>
      <c r="X137" s="13" t="s">
        <v>1396</v>
      </c>
      <c r="Y137" s="13"/>
    </row>
    <row r="138" spans="2:25" ht="15.75">
      <c r="B138" s="9"/>
      <c r="C138" s="11"/>
      <c r="D138" s="11"/>
      <c r="G138" s="10" t="s">
        <v>1924</v>
      </c>
      <c r="L138" s="17">
        <v>38539</v>
      </c>
      <c r="N138" s="19" t="s">
        <v>1401</v>
      </c>
      <c r="Q138" s="24">
        <v>135</v>
      </c>
      <c r="R138" s="25">
        <v>38405</v>
      </c>
      <c r="W138" s="14">
        <v>135</v>
      </c>
      <c r="X138" s="13" t="s">
        <v>639</v>
      </c>
      <c r="Y138" s="13"/>
    </row>
    <row r="139" spans="2:25" ht="15.75">
      <c r="B139" s="9"/>
      <c r="C139" s="11"/>
      <c r="D139" s="11"/>
      <c r="G139" s="10" t="s">
        <v>1925</v>
      </c>
      <c r="L139" s="17">
        <v>38540</v>
      </c>
      <c r="N139" s="19" t="s">
        <v>1402</v>
      </c>
      <c r="Q139" s="24">
        <v>136</v>
      </c>
      <c r="R139" s="25">
        <v>38405</v>
      </c>
      <c r="W139" s="14">
        <v>136</v>
      </c>
      <c r="X139" s="13" t="s">
        <v>640</v>
      </c>
      <c r="Y139" s="13"/>
    </row>
    <row r="140" spans="2:25" ht="15.75">
      <c r="B140" s="9"/>
      <c r="C140" s="11"/>
      <c r="D140" s="11"/>
      <c r="G140" s="10" t="s">
        <v>1926</v>
      </c>
      <c r="L140" s="17">
        <v>38541</v>
      </c>
      <c r="N140" s="19" t="s">
        <v>1403</v>
      </c>
      <c r="Q140" s="24">
        <v>137</v>
      </c>
      <c r="R140" s="25">
        <v>38405</v>
      </c>
      <c r="W140" s="14">
        <v>137</v>
      </c>
      <c r="X140" s="13" t="s">
        <v>641</v>
      </c>
      <c r="Y140" s="13"/>
    </row>
    <row r="141" spans="2:25" ht="15.75">
      <c r="B141" s="9"/>
      <c r="C141" s="11"/>
      <c r="D141" s="11"/>
      <c r="G141" s="10" t="s">
        <v>1927</v>
      </c>
      <c r="L141" s="17">
        <v>38542</v>
      </c>
      <c r="N141" s="19" t="s">
        <v>1404</v>
      </c>
      <c r="Q141" s="24">
        <v>138</v>
      </c>
      <c r="R141" s="25">
        <v>38405</v>
      </c>
      <c r="W141" s="14">
        <v>138</v>
      </c>
      <c r="X141" s="13" t="s">
        <v>642</v>
      </c>
      <c r="Y141" s="13"/>
    </row>
    <row r="142" spans="2:25" ht="15.75">
      <c r="B142" s="9"/>
      <c r="C142" s="11"/>
      <c r="D142" s="11"/>
      <c r="G142" s="10" t="s">
        <v>1928</v>
      </c>
      <c r="L142" s="17">
        <v>38543</v>
      </c>
      <c r="N142" s="19" t="s">
        <v>1405</v>
      </c>
      <c r="Q142" s="24">
        <v>139</v>
      </c>
      <c r="R142" s="25">
        <v>38405</v>
      </c>
      <c r="W142" s="14">
        <v>139</v>
      </c>
      <c r="X142" s="13" t="s">
        <v>643</v>
      </c>
      <c r="Y142" s="13"/>
    </row>
    <row r="143" spans="2:25" ht="15.75">
      <c r="B143" s="9"/>
      <c r="C143" s="11"/>
      <c r="D143" s="11"/>
      <c r="G143" s="10" t="s">
        <v>1928</v>
      </c>
      <c r="L143" s="17">
        <v>38544</v>
      </c>
      <c r="N143" s="19" t="s">
        <v>1406</v>
      </c>
      <c r="Q143" s="24">
        <v>140</v>
      </c>
      <c r="R143" s="25">
        <v>38405</v>
      </c>
      <c r="W143" s="14">
        <v>140</v>
      </c>
      <c r="X143" s="13" t="s">
        <v>644</v>
      </c>
      <c r="Y143" s="13"/>
    </row>
    <row r="144" spans="2:25" ht="15.75">
      <c r="B144" s="9"/>
      <c r="C144" s="11"/>
      <c r="D144" s="11"/>
      <c r="G144" s="10" t="s">
        <v>1356</v>
      </c>
      <c r="L144" s="17">
        <v>38545</v>
      </c>
      <c r="N144" s="19" t="s">
        <v>1407</v>
      </c>
      <c r="Q144" s="24">
        <v>141</v>
      </c>
      <c r="R144" s="25">
        <v>38405</v>
      </c>
      <c r="W144" s="14">
        <v>141</v>
      </c>
      <c r="X144" s="13" t="s">
        <v>645</v>
      </c>
      <c r="Y144" s="13"/>
    </row>
    <row r="145" spans="2:25" ht="15.75">
      <c r="B145" s="9"/>
      <c r="C145" s="11"/>
      <c r="D145" s="11"/>
      <c r="G145" s="10" t="s">
        <v>1357</v>
      </c>
      <c r="L145" s="17">
        <v>38546</v>
      </c>
      <c r="N145" s="19" t="s">
        <v>1408</v>
      </c>
      <c r="Q145" s="24">
        <v>142</v>
      </c>
      <c r="R145" s="25">
        <v>38405</v>
      </c>
      <c r="W145" s="14">
        <v>142</v>
      </c>
      <c r="X145" s="13" t="s">
        <v>646</v>
      </c>
      <c r="Y145" s="13"/>
    </row>
    <row r="146" spans="2:25" ht="15.75">
      <c r="B146" s="9"/>
      <c r="C146" s="11"/>
      <c r="D146" s="11"/>
      <c r="G146" s="10" t="s">
        <v>1358</v>
      </c>
      <c r="L146" s="17">
        <v>38547</v>
      </c>
      <c r="N146" s="19" t="s">
        <v>1409</v>
      </c>
      <c r="Q146" s="24">
        <v>143</v>
      </c>
      <c r="R146" s="25">
        <v>38405</v>
      </c>
      <c r="W146" s="14">
        <v>143</v>
      </c>
      <c r="X146" s="13" t="s">
        <v>647</v>
      </c>
      <c r="Y146" s="13"/>
    </row>
    <row r="147" spans="2:25" ht="15.75">
      <c r="B147" s="9"/>
      <c r="C147" s="11"/>
      <c r="D147" s="11"/>
      <c r="G147" s="10" t="s">
        <v>1359</v>
      </c>
      <c r="L147" s="17">
        <v>38548</v>
      </c>
      <c r="N147" s="19" t="s">
        <v>1410</v>
      </c>
      <c r="Q147" s="24">
        <v>144</v>
      </c>
      <c r="R147" s="25">
        <v>38405</v>
      </c>
      <c r="W147" s="14">
        <v>144</v>
      </c>
      <c r="X147" s="13" t="s">
        <v>648</v>
      </c>
      <c r="Y147" s="13"/>
    </row>
    <row r="148" spans="2:25" ht="15.75">
      <c r="B148" s="9"/>
      <c r="C148" s="11"/>
      <c r="D148" s="11"/>
      <c r="G148" s="10" t="s">
        <v>1360</v>
      </c>
      <c r="L148" s="17">
        <v>38549</v>
      </c>
      <c r="N148" s="19" t="s">
        <v>1411</v>
      </c>
      <c r="Q148" s="24">
        <v>145</v>
      </c>
      <c r="R148" s="25">
        <v>38405</v>
      </c>
      <c r="W148" s="14">
        <v>145</v>
      </c>
      <c r="X148" s="13" t="s">
        <v>649</v>
      </c>
      <c r="Y148" s="13"/>
    </row>
    <row r="149" spans="2:25" ht="15.75">
      <c r="B149" s="9"/>
      <c r="C149" s="11"/>
      <c r="D149" s="11"/>
      <c r="G149" s="10" t="s">
        <v>1361</v>
      </c>
      <c r="L149" s="17">
        <v>38550</v>
      </c>
      <c r="N149" s="19" t="s">
        <v>1412</v>
      </c>
      <c r="Q149" s="24">
        <v>146</v>
      </c>
      <c r="R149" s="25">
        <v>38405</v>
      </c>
      <c r="W149" s="14">
        <v>146</v>
      </c>
      <c r="X149" s="13" t="s">
        <v>650</v>
      </c>
      <c r="Y149" s="13"/>
    </row>
    <row r="150" spans="2:25" ht="15.75">
      <c r="B150" s="9"/>
      <c r="C150" s="11"/>
      <c r="D150" s="11"/>
      <c r="G150" s="10" t="s">
        <v>1362</v>
      </c>
      <c r="L150" s="17">
        <v>38551</v>
      </c>
      <c r="N150" s="19" t="s">
        <v>1413</v>
      </c>
      <c r="Q150" s="24">
        <v>147</v>
      </c>
      <c r="R150" s="25">
        <v>38405</v>
      </c>
      <c r="W150" s="14">
        <v>147</v>
      </c>
      <c r="X150" s="13" t="s">
        <v>651</v>
      </c>
      <c r="Y150" s="13"/>
    </row>
    <row r="151" spans="2:25" ht="15.75">
      <c r="B151" s="9"/>
      <c r="C151" s="11"/>
      <c r="D151" s="11"/>
      <c r="G151" s="10" t="s">
        <v>1363</v>
      </c>
      <c r="L151" s="17">
        <v>38552</v>
      </c>
      <c r="N151" s="19" t="s">
        <v>1414</v>
      </c>
      <c r="Q151" s="24">
        <v>148</v>
      </c>
      <c r="R151" s="25">
        <v>38405</v>
      </c>
      <c r="W151" s="14">
        <v>148</v>
      </c>
      <c r="X151" s="13" t="s">
        <v>652</v>
      </c>
      <c r="Y151" s="13"/>
    </row>
    <row r="152" spans="2:25" ht="15.75">
      <c r="B152" s="9"/>
      <c r="C152" s="11"/>
      <c r="D152" s="11"/>
      <c r="G152" s="10" t="s">
        <v>1364</v>
      </c>
      <c r="L152" s="17">
        <v>38553</v>
      </c>
      <c r="N152" s="19" t="s">
        <v>1415</v>
      </c>
      <c r="Q152" s="24">
        <v>149</v>
      </c>
      <c r="R152" s="25">
        <v>38405</v>
      </c>
      <c r="W152" s="14">
        <v>149</v>
      </c>
      <c r="X152" s="13" t="s">
        <v>653</v>
      </c>
      <c r="Y152" s="13"/>
    </row>
    <row r="153" spans="2:25" ht="15.75">
      <c r="B153" s="9"/>
      <c r="C153" s="11"/>
      <c r="D153" s="11"/>
      <c r="G153" s="10" t="s">
        <v>1365</v>
      </c>
      <c r="L153" s="17">
        <v>38554</v>
      </c>
      <c r="N153" s="19" t="s">
        <v>745</v>
      </c>
      <c r="Q153" s="24">
        <v>150</v>
      </c>
      <c r="R153" s="25">
        <v>38405</v>
      </c>
      <c r="W153" s="14">
        <v>150</v>
      </c>
      <c r="X153" s="13" t="s">
        <v>654</v>
      </c>
      <c r="Y153" s="13"/>
    </row>
    <row r="154" spans="2:25" ht="15.75">
      <c r="B154" s="9"/>
      <c r="C154" s="11"/>
      <c r="D154" s="11"/>
      <c r="G154" s="10" t="s">
        <v>1366</v>
      </c>
      <c r="L154" s="17">
        <v>38555</v>
      </c>
      <c r="N154" s="19" t="s">
        <v>746</v>
      </c>
      <c r="Q154" s="24">
        <v>151</v>
      </c>
      <c r="R154" s="25">
        <v>38405</v>
      </c>
      <c r="W154" s="14">
        <v>151</v>
      </c>
      <c r="X154" s="13" t="s">
        <v>655</v>
      </c>
      <c r="Y154" s="13"/>
    </row>
    <row r="155" spans="2:25" ht="15.75">
      <c r="B155" s="9"/>
      <c r="C155" s="11"/>
      <c r="D155" s="11"/>
      <c r="G155" s="10" t="s">
        <v>1367</v>
      </c>
      <c r="L155" s="17">
        <v>38556</v>
      </c>
      <c r="N155" s="19" t="s">
        <v>747</v>
      </c>
      <c r="Q155" s="24">
        <v>152</v>
      </c>
      <c r="R155" s="25">
        <v>38405</v>
      </c>
      <c r="W155" s="14">
        <v>152</v>
      </c>
      <c r="X155" s="13" t="s">
        <v>656</v>
      </c>
      <c r="Y155" s="13"/>
    </row>
    <row r="156" spans="2:25" ht="15.75">
      <c r="B156" s="9"/>
      <c r="C156" s="11"/>
      <c r="D156" s="11"/>
      <c r="G156" s="10" t="s">
        <v>1368</v>
      </c>
      <c r="L156" s="17">
        <v>38557</v>
      </c>
      <c r="N156" s="19" t="s">
        <v>748</v>
      </c>
      <c r="Q156" s="24">
        <v>153</v>
      </c>
      <c r="R156" s="25">
        <v>38405</v>
      </c>
      <c r="W156" s="14">
        <v>153</v>
      </c>
      <c r="X156" s="13" t="s">
        <v>657</v>
      </c>
      <c r="Y156" s="13"/>
    </row>
    <row r="157" spans="2:25" ht="15.75">
      <c r="B157" s="11"/>
      <c r="C157" s="11"/>
      <c r="D157" s="11"/>
      <c r="G157" s="10" t="s">
        <v>1369</v>
      </c>
      <c r="L157" s="17">
        <v>38558</v>
      </c>
      <c r="N157" s="19" t="s">
        <v>749</v>
      </c>
      <c r="Q157" s="24">
        <v>154</v>
      </c>
      <c r="R157" s="25">
        <v>38405</v>
      </c>
      <c r="W157" s="14">
        <v>154</v>
      </c>
      <c r="X157" s="13" t="s">
        <v>658</v>
      </c>
      <c r="Y157" s="13"/>
    </row>
    <row r="158" spans="2:25" ht="15.75">
      <c r="B158" s="11"/>
      <c r="C158" s="11"/>
      <c r="D158" s="11"/>
      <c r="G158" s="10" t="s">
        <v>143</v>
      </c>
      <c r="L158" s="17">
        <v>38559</v>
      </c>
      <c r="N158" s="19" t="s">
        <v>750</v>
      </c>
      <c r="Q158" s="24">
        <v>155</v>
      </c>
      <c r="R158" s="25">
        <v>38405</v>
      </c>
      <c r="W158" s="14">
        <v>155</v>
      </c>
      <c r="X158" s="13" t="s">
        <v>659</v>
      </c>
      <c r="Y158" s="13"/>
    </row>
    <row r="159" spans="2:25" ht="15.75">
      <c r="B159" s="11"/>
      <c r="C159" s="11"/>
      <c r="D159" s="11"/>
      <c r="G159" s="10" t="s">
        <v>144</v>
      </c>
      <c r="L159" s="17">
        <v>38560</v>
      </c>
      <c r="N159" s="19" t="s">
        <v>751</v>
      </c>
      <c r="Q159" s="24">
        <v>156</v>
      </c>
      <c r="R159" s="25">
        <v>38405</v>
      </c>
      <c r="W159" s="14">
        <v>156</v>
      </c>
      <c r="X159" s="13" t="s">
        <v>660</v>
      </c>
      <c r="Y159" s="13"/>
    </row>
    <row r="160" spans="2:25" ht="15.75">
      <c r="B160" s="11"/>
      <c r="C160" s="11"/>
      <c r="D160" s="11"/>
      <c r="G160" s="10" t="s">
        <v>145</v>
      </c>
      <c r="L160" s="17">
        <v>38561</v>
      </c>
      <c r="N160" s="19" t="s">
        <v>752</v>
      </c>
      <c r="Q160" s="24">
        <v>157</v>
      </c>
      <c r="R160" s="25">
        <v>38405</v>
      </c>
      <c r="W160" s="14">
        <v>157</v>
      </c>
      <c r="X160" s="13" t="s">
        <v>661</v>
      </c>
      <c r="Y160" s="13"/>
    </row>
    <row r="161" spans="2:25" ht="15.75">
      <c r="B161" s="11"/>
      <c r="C161" s="11"/>
      <c r="D161" s="11"/>
      <c r="G161" s="10" t="s">
        <v>146</v>
      </c>
      <c r="L161" s="17">
        <v>38562</v>
      </c>
      <c r="N161" s="19" t="s">
        <v>753</v>
      </c>
      <c r="Q161" s="24">
        <v>158</v>
      </c>
      <c r="R161" s="25">
        <v>38405</v>
      </c>
      <c r="W161" s="14">
        <v>158</v>
      </c>
      <c r="X161" s="13" t="s">
        <v>662</v>
      </c>
      <c r="Y161" s="13"/>
    </row>
    <row r="162" spans="2:25" ht="15.75">
      <c r="B162" s="11"/>
      <c r="C162" s="11"/>
      <c r="D162" s="11"/>
      <c r="G162" s="10" t="s">
        <v>147</v>
      </c>
      <c r="L162" s="17">
        <v>38563</v>
      </c>
      <c r="N162" s="19" t="s">
        <v>754</v>
      </c>
      <c r="Q162" s="24">
        <v>159</v>
      </c>
      <c r="R162" s="25">
        <v>38405</v>
      </c>
      <c r="W162" s="14">
        <v>159</v>
      </c>
      <c r="X162" s="13" t="s">
        <v>663</v>
      </c>
      <c r="Y162" s="13"/>
    </row>
    <row r="163" spans="2:25" ht="15.75">
      <c r="B163" s="11"/>
      <c r="C163" s="11"/>
      <c r="D163" s="11"/>
      <c r="G163" s="10" t="s">
        <v>148</v>
      </c>
      <c r="L163" s="17">
        <v>38564</v>
      </c>
      <c r="N163" s="19" t="s">
        <v>252</v>
      </c>
      <c r="Q163" s="24">
        <v>160</v>
      </c>
      <c r="R163" s="25">
        <v>38405</v>
      </c>
      <c r="W163" s="14">
        <v>160</v>
      </c>
      <c r="X163" s="13" t="s">
        <v>664</v>
      </c>
      <c r="Y163" s="13"/>
    </row>
    <row r="164" spans="2:25" ht="15.75">
      <c r="B164" s="11"/>
      <c r="C164" s="11"/>
      <c r="D164" s="11"/>
      <c r="G164" s="10" t="s">
        <v>149</v>
      </c>
      <c r="L164" s="17">
        <v>38565</v>
      </c>
      <c r="N164" s="19" t="s">
        <v>1321</v>
      </c>
      <c r="Q164" s="24">
        <v>161</v>
      </c>
      <c r="R164" s="25">
        <v>38405</v>
      </c>
      <c r="W164" s="14">
        <v>161</v>
      </c>
      <c r="X164" s="13" t="s">
        <v>665</v>
      </c>
      <c r="Y164" s="13"/>
    </row>
    <row r="165" spans="2:25" ht="15.75">
      <c r="B165" s="11"/>
      <c r="C165" s="11"/>
      <c r="D165" s="11"/>
      <c r="G165" s="10" t="s">
        <v>1827</v>
      </c>
      <c r="L165" s="17">
        <v>38566</v>
      </c>
      <c r="N165" s="19" t="s">
        <v>1322</v>
      </c>
      <c r="Q165" s="24">
        <v>162</v>
      </c>
      <c r="R165" s="25">
        <v>38405</v>
      </c>
      <c r="W165" s="14">
        <v>162</v>
      </c>
      <c r="X165" s="13" t="s">
        <v>666</v>
      </c>
      <c r="Y165" s="13"/>
    </row>
    <row r="166" spans="2:25" ht="15.75">
      <c r="B166" s="11"/>
      <c r="C166" s="11"/>
      <c r="D166" s="11"/>
      <c r="G166" s="10" t="s">
        <v>1828</v>
      </c>
      <c r="L166" s="17">
        <v>38567</v>
      </c>
      <c r="N166" s="19" t="s">
        <v>1323</v>
      </c>
      <c r="Q166" s="24">
        <v>163</v>
      </c>
      <c r="R166" s="25">
        <v>38405</v>
      </c>
      <c r="W166" s="14">
        <v>163</v>
      </c>
      <c r="X166" s="13" t="s">
        <v>667</v>
      </c>
      <c r="Y166" s="13"/>
    </row>
    <row r="167" spans="2:25" ht="15.75">
      <c r="B167" s="11"/>
      <c r="C167" s="11"/>
      <c r="D167" s="11"/>
      <c r="G167" s="10" t="s">
        <v>1829</v>
      </c>
      <c r="L167" s="17">
        <v>38568</v>
      </c>
      <c r="N167" s="19" t="s">
        <v>1324</v>
      </c>
      <c r="Q167" s="24">
        <v>164</v>
      </c>
      <c r="R167" s="25">
        <v>38405</v>
      </c>
      <c r="W167" s="14">
        <v>164</v>
      </c>
      <c r="X167" s="13" t="s">
        <v>668</v>
      </c>
      <c r="Y167" s="13"/>
    </row>
    <row r="168" spans="2:25" ht="15.75">
      <c r="B168" s="11"/>
      <c r="C168" s="11"/>
      <c r="D168" s="11"/>
      <c r="G168" s="10" t="s">
        <v>1830</v>
      </c>
      <c r="L168" s="17">
        <v>38569</v>
      </c>
      <c r="N168" s="19" t="s">
        <v>1002</v>
      </c>
      <c r="Q168" s="24">
        <v>165</v>
      </c>
      <c r="R168" s="25">
        <v>38405</v>
      </c>
      <c r="W168" s="14">
        <v>165</v>
      </c>
      <c r="X168" s="13" t="s">
        <v>669</v>
      </c>
      <c r="Y168" s="13"/>
    </row>
    <row r="169" spans="2:25" ht="15.75">
      <c r="B169" s="11"/>
      <c r="C169" s="11"/>
      <c r="D169" s="11"/>
      <c r="G169" s="10" t="s">
        <v>1831</v>
      </c>
      <c r="L169" s="17">
        <v>38570</v>
      </c>
      <c r="N169" s="19" t="s">
        <v>1896</v>
      </c>
      <c r="Q169" s="24">
        <v>166</v>
      </c>
      <c r="R169" s="25">
        <v>38405</v>
      </c>
      <c r="W169" s="14">
        <v>166</v>
      </c>
      <c r="X169" s="13" t="s">
        <v>670</v>
      </c>
      <c r="Y169" s="13"/>
    </row>
    <row r="170" spans="2:25" ht="15.75">
      <c r="B170" s="11"/>
      <c r="C170" s="11"/>
      <c r="D170" s="11"/>
      <c r="G170" s="10" t="s">
        <v>1929</v>
      </c>
      <c r="L170" s="17">
        <v>38571</v>
      </c>
      <c r="N170" s="19" t="s">
        <v>1897</v>
      </c>
      <c r="Q170" s="24">
        <v>167</v>
      </c>
      <c r="R170" s="25">
        <v>38405</v>
      </c>
      <c r="W170" s="14">
        <v>167</v>
      </c>
      <c r="X170" s="13" t="s">
        <v>671</v>
      </c>
      <c r="Y170" s="13"/>
    </row>
    <row r="171" spans="2:25" ht="15.75">
      <c r="B171" s="11"/>
      <c r="C171" s="11"/>
      <c r="D171" s="11"/>
      <c r="G171" s="10" t="s">
        <v>1930</v>
      </c>
      <c r="L171" s="17">
        <v>38572</v>
      </c>
      <c r="N171" s="19" t="s">
        <v>1898</v>
      </c>
      <c r="Q171" s="24">
        <v>168</v>
      </c>
      <c r="R171" s="25">
        <v>38405</v>
      </c>
      <c r="W171" s="14">
        <v>168</v>
      </c>
      <c r="X171" s="13" t="s">
        <v>672</v>
      </c>
      <c r="Y171" s="13"/>
    </row>
    <row r="172" spans="2:25" ht="15.75">
      <c r="B172" s="11"/>
      <c r="C172" s="11"/>
      <c r="D172" s="11"/>
      <c r="G172" s="10" t="s">
        <v>1931</v>
      </c>
      <c r="L172" s="17">
        <v>38573</v>
      </c>
      <c r="N172" s="19" t="s">
        <v>1899</v>
      </c>
      <c r="Q172" s="24">
        <v>169</v>
      </c>
      <c r="R172" s="25">
        <v>38405</v>
      </c>
      <c r="W172" s="14">
        <v>169</v>
      </c>
      <c r="X172" s="13" t="s">
        <v>673</v>
      </c>
      <c r="Y172" s="13"/>
    </row>
    <row r="173" spans="2:25" ht="15.75">
      <c r="B173" s="11"/>
      <c r="C173" s="11"/>
      <c r="D173" s="11"/>
      <c r="G173" s="10" t="s">
        <v>1878</v>
      </c>
      <c r="L173" s="17">
        <v>38574</v>
      </c>
      <c r="N173" s="19" t="s">
        <v>1900</v>
      </c>
      <c r="Q173" s="24">
        <v>170</v>
      </c>
      <c r="R173" s="25">
        <v>38405</v>
      </c>
      <c r="W173" s="14">
        <v>170</v>
      </c>
      <c r="X173" s="13" t="s">
        <v>674</v>
      </c>
      <c r="Y173" s="13"/>
    </row>
    <row r="174" spans="2:25" ht="15.75">
      <c r="B174" s="11"/>
      <c r="C174" s="11"/>
      <c r="D174" s="11"/>
      <c r="G174" s="10" t="s">
        <v>1879</v>
      </c>
      <c r="L174" s="17">
        <v>38575</v>
      </c>
      <c r="N174" s="19" t="s">
        <v>1901</v>
      </c>
      <c r="Q174" s="24">
        <v>171</v>
      </c>
      <c r="R174" s="25">
        <v>38405</v>
      </c>
      <c r="W174" s="14">
        <v>171</v>
      </c>
      <c r="X174" s="13" t="s">
        <v>675</v>
      </c>
      <c r="Y174" s="13"/>
    </row>
    <row r="175" spans="2:25" ht="15.75">
      <c r="B175" s="11"/>
      <c r="C175" s="11"/>
      <c r="D175" s="11"/>
      <c r="G175" s="10" t="s">
        <v>1880</v>
      </c>
      <c r="L175" s="17">
        <v>38576</v>
      </c>
      <c r="N175" s="19" t="s">
        <v>1902</v>
      </c>
      <c r="Q175" s="24">
        <v>172</v>
      </c>
      <c r="R175" s="25">
        <v>38405</v>
      </c>
      <c r="W175" s="14">
        <v>172</v>
      </c>
      <c r="X175" s="13" t="s">
        <v>676</v>
      </c>
      <c r="Y175" s="13"/>
    </row>
    <row r="176" spans="2:25" ht="15.75">
      <c r="B176" s="11"/>
      <c r="C176" s="11"/>
      <c r="D176" s="11"/>
      <c r="G176" s="10" t="s">
        <v>1881</v>
      </c>
      <c r="L176" s="17">
        <v>38577</v>
      </c>
      <c r="N176" s="19" t="s">
        <v>1903</v>
      </c>
      <c r="Q176" s="24">
        <v>173</v>
      </c>
      <c r="R176" s="25">
        <v>38405</v>
      </c>
      <c r="W176" s="14">
        <v>173</v>
      </c>
      <c r="X176" s="13" t="s">
        <v>677</v>
      </c>
      <c r="Y176" s="13"/>
    </row>
    <row r="177" spans="2:25" ht="15.75">
      <c r="B177" s="11"/>
      <c r="C177" s="11"/>
      <c r="D177" s="11"/>
      <c r="G177" s="10" t="s">
        <v>1882</v>
      </c>
      <c r="L177" s="17">
        <v>38578</v>
      </c>
      <c r="N177" s="19" t="s">
        <v>1904</v>
      </c>
      <c r="Q177" s="24">
        <v>174</v>
      </c>
      <c r="R177" s="25">
        <v>38405</v>
      </c>
      <c r="W177" s="14">
        <v>174</v>
      </c>
      <c r="X177" s="13" t="s">
        <v>678</v>
      </c>
      <c r="Y177" s="13"/>
    </row>
    <row r="178" spans="2:25" ht="15.75">
      <c r="B178" s="11"/>
      <c r="C178" s="11"/>
      <c r="D178" s="11"/>
      <c r="G178" s="10" t="s">
        <v>1883</v>
      </c>
      <c r="L178" s="17">
        <v>38579</v>
      </c>
      <c r="N178" s="19" t="s">
        <v>1905</v>
      </c>
      <c r="Q178" s="24">
        <v>175</v>
      </c>
      <c r="R178" s="25">
        <v>38405</v>
      </c>
      <c r="W178" s="14">
        <v>175</v>
      </c>
      <c r="X178" s="13" t="s">
        <v>679</v>
      </c>
      <c r="Y178" s="13"/>
    </row>
    <row r="179" spans="2:25" ht="15.75">
      <c r="B179" s="11"/>
      <c r="C179" s="11"/>
      <c r="D179" s="11"/>
      <c r="G179" s="10" t="s">
        <v>1884</v>
      </c>
      <c r="L179" s="17">
        <v>38580</v>
      </c>
      <c r="N179" s="19" t="s">
        <v>1906</v>
      </c>
      <c r="Q179" s="24">
        <v>176</v>
      </c>
      <c r="R179" s="25">
        <v>38405</v>
      </c>
      <c r="W179" s="14">
        <v>176</v>
      </c>
      <c r="X179" s="13" t="s">
        <v>680</v>
      </c>
      <c r="Y179" s="13"/>
    </row>
    <row r="180" spans="2:25" ht="15.75">
      <c r="B180" s="11"/>
      <c r="C180" s="11"/>
      <c r="D180" s="11"/>
      <c r="G180" s="10" t="s">
        <v>1885</v>
      </c>
      <c r="L180" s="17">
        <v>38581</v>
      </c>
      <c r="N180" s="19" t="s">
        <v>1907</v>
      </c>
      <c r="Q180" s="24">
        <v>177</v>
      </c>
      <c r="R180" s="25">
        <v>38405</v>
      </c>
      <c r="W180" s="14">
        <v>177</v>
      </c>
      <c r="X180" s="13" t="s">
        <v>681</v>
      </c>
      <c r="Y180" s="13"/>
    </row>
    <row r="181" spans="2:25" ht="15.75">
      <c r="B181" s="11"/>
      <c r="C181" s="11"/>
      <c r="D181" s="11"/>
      <c r="G181" s="10" t="s">
        <v>1886</v>
      </c>
      <c r="L181" s="17">
        <v>38582</v>
      </c>
      <c r="N181" s="19" t="s">
        <v>1908</v>
      </c>
      <c r="Q181" s="24">
        <v>178</v>
      </c>
      <c r="R181" s="25">
        <v>38405</v>
      </c>
      <c r="W181" s="14">
        <v>178</v>
      </c>
      <c r="X181" s="13" t="s">
        <v>682</v>
      </c>
      <c r="Y181" s="13"/>
    </row>
    <row r="182" spans="2:25" ht="15.75">
      <c r="B182" s="11"/>
      <c r="C182" s="11"/>
      <c r="D182" s="11"/>
      <c r="G182" s="10" t="s">
        <v>1887</v>
      </c>
      <c r="L182" s="17">
        <v>38583</v>
      </c>
      <c r="N182" s="19" t="s">
        <v>1909</v>
      </c>
      <c r="Q182" s="24">
        <v>179</v>
      </c>
      <c r="R182" s="25">
        <v>38405</v>
      </c>
      <c r="W182" s="14">
        <v>179</v>
      </c>
      <c r="X182" s="13" t="s">
        <v>683</v>
      </c>
      <c r="Y182" s="13"/>
    </row>
    <row r="183" spans="2:25" ht="15.75">
      <c r="B183" s="11"/>
      <c r="C183" s="11"/>
      <c r="D183" s="11"/>
      <c r="G183" s="10" t="s">
        <v>1888</v>
      </c>
      <c r="L183" s="17">
        <v>38584</v>
      </c>
      <c r="N183" s="19" t="s">
        <v>1910</v>
      </c>
      <c r="Q183" s="24">
        <v>180</v>
      </c>
      <c r="R183" s="25">
        <v>38405</v>
      </c>
      <c r="W183" s="14">
        <v>180</v>
      </c>
      <c r="X183" s="13" t="s">
        <v>684</v>
      </c>
      <c r="Y183" s="13"/>
    </row>
    <row r="184" spans="2:25" ht="15.75">
      <c r="B184" s="11"/>
      <c r="C184" s="11"/>
      <c r="D184" s="11"/>
      <c r="G184" s="10" t="s">
        <v>1280</v>
      </c>
      <c r="L184" s="17">
        <v>38585</v>
      </c>
      <c r="N184" s="19" t="s">
        <v>1911</v>
      </c>
      <c r="Q184" s="24">
        <v>181</v>
      </c>
      <c r="R184" s="25">
        <v>38405</v>
      </c>
      <c r="W184" s="14">
        <v>181</v>
      </c>
      <c r="X184" s="13" t="s">
        <v>685</v>
      </c>
      <c r="Y184" s="13"/>
    </row>
    <row r="185" spans="2:25" ht="15.75">
      <c r="B185" s="11"/>
      <c r="C185" s="11"/>
      <c r="D185" s="11"/>
      <c r="G185" s="10" t="s">
        <v>1281</v>
      </c>
      <c r="L185" s="17">
        <v>38586</v>
      </c>
      <c r="N185" s="19" t="s">
        <v>1912</v>
      </c>
      <c r="Q185" s="24">
        <v>182</v>
      </c>
      <c r="R185" s="25">
        <v>38405</v>
      </c>
      <c r="W185" s="14">
        <v>182</v>
      </c>
      <c r="X185" s="13" t="s">
        <v>686</v>
      </c>
      <c r="Y185" s="13"/>
    </row>
    <row r="186" spans="2:25" ht="15.75">
      <c r="B186" s="11"/>
      <c r="C186" s="11"/>
      <c r="D186" s="11"/>
      <c r="G186" s="10" t="s">
        <v>1416</v>
      </c>
      <c r="L186" s="17">
        <v>38587</v>
      </c>
      <c r="N186" s="19" t="s">
        <v>98</v>
      </c>
      <c r="Q186" s="24">
        <v>183</v>
      </c>
      <c r="R186" s="25">
        <v>38405</v>
      </c>
      <c r="W186" s="14">
        <v>183</v>
      </c>
      <c r="X186" s="13" t="s">
        <v>687</v>
      </c>
      <c r="Y186" s="13"/>
    </row>
    <row r="187" spans="7:25" ht="15.75">
      <c r="G187" s="10" t="s">
        <v>1417</v>
      </c>
      <c r="L187" s="17">
        <v>38588</v>
      </c>
      <c r="N187" s="19" t="s">
        <v>99</v>
      </c>
      <c r="Q187" s="24">
        <v>184</v>
      </c>
      <c r="R187" s="25">
        <v>38405</v>
      </c>
      <c r="W187" s="14">
        <v>184</v>
      </c>
      <c r="X187" s="13" t="s">
        <v>688</v>
      </c>
      <c r="Y187" s="13"/>
    </row>
    <row r="188" spans="7:25" ht="15.75">
      <c r="G188" s="10" t="s">
        <v>1418</v>
      </c>
      <c r="L188" s="17">
        <v>38589</v>
      </c>
      <c r="N188" s="19" t="s">
        <v>100</v>
      </c>
      <c r="Q188" s="24">
        <v>185</v>
      </c>
      <c r="R188" s="25">
        <v>38405</v>
      </c>
      <c r="W188" s="14">
        <v>185</v>
      </c>
      <c r="X188" s="13" t="s">
        <v>689</v>
      </c>
      <c r="Y188" s="13"/>
    </row>
    <row r="189" spans="7:25" ht="15.75">
      <c r="G189" s="10" t="s">
        <v>2156</v>
      </c>
      <c r="L189" s="17">
        <v>38590</v>
      </c>
      <c r="N189" s="19" t="s">
        <v>101</v>
      </c>
      <c r="Q189" s="24">
        <v>186</v>
      </c>
      <c r="R189" s="25">
        <v>38405</v>
      </c>
      <c r="W189" s="14">
        <v>186</v>
      </c>
      <c r="X189" s="13" t="s">
        <v>690</v>
      </c>
      <c r="Y189" s="13"/>
    </row>
    <row r="190" spans="7:25" ht="15.75">
      <c r="G190" s="10" t="s">
        <v>2157</v>
      </c>
      <c r="L190" s="17">
        <v>38591</v>
      </c>
      <c r="N190" s="19" t="s">
        <v>102</v>
      </c>
      <c r="Q190" s="24">
        <v>187</v>
      </c>
      <c r="R190" s="25">
        <v>38405</v>
      </c>
      <c r="W190" s="14">
        <v>187</v>
      </c>
      <c r="X190" s="13" t="s">
        <v>691</v>
      </c>
      <c r="Y190" s="13"/>
    </row>
    <row r="191" spans="7:25" ht="15.75">
      <c r="G191" s="10" t="s">
        <v>1832</v>
      </c>
      <c r="L191" s="17">
        <v>38592</v>
      </c>
      <c r="N191" s="19" t="s">
        <v>405</v>
      </c>
      <c r="Q191" s="24">
        <v>188</v>
      </c>
      <c r="R191" s="25">
        <v>38405</v>
      </c>
      <c r="W191" s="14">
        <v>188</v>
      </c>
      <c r="X191" s="13" t="s">
        <v>692</v>
      </c>
      <c r="Y191" s="13"/>
    </row>
    <row r="192" spans="7:25" ht="15.75">
      <c r="G192" s="10" t="s">
        <v>1833</v>
      </c>
      <c r="L192" s="17">
        <v>38593</v>
      </c>
      <c r="N192" s="19" t="s">
        <v>406</v>
      </c>
      <c r="Q192" s="24">
        <v>189</v>
      </c>
      <c r="R192" s="25">
        <v>38405</v>
      </c>
      <c r="W192" s="14">
        <v>189</v>
      </c>
      <c r="X192" s="13" t="s">
        <v>693</v>
      </c>
      <c r="Y192" s="13"/>
    </row>
    <row r="193" spans="7:25" ht="15.75">
      <c r="G193" s="10" t="s">
        <v>1834</v>
      </c>
      <c r="L193" s="17">
        <v>38594</v>
      </c>
      <c r="N193" s="19" t="s">
        <v>717</v>
      </c>
      <c r="Q193" s="24">
        <v>190</v>
      </c>
      <c r="R193" s="25">
        <v>38405</v>
      </c>
      <c r="W193" s="14">
        <v>190</v>
      </c>
      <c r="X193" s="13" t="s">
        <v>694</v>
      </c>
      <c r="Y193" s="13"/>
    </row>
    <row r="194" spans="7:25" ht="15.75">
      <c r="G194" s="10" t="s">
        <v>1835</v>
      </c>
      <c r="L194" s="17">
        <v>38595</v>
      </c>
      <c r="N194" s="19" t="s">
        <v>718</v>
      </c>
      <c r="Q194" s="24">
        <v>191</v>
      </c>
      <c r="R194" s="25">
        <v>38405</v>
      </c>
      <c r="W194" s="14">
        <v>191</v>
      </c>
      <c r="X194" s="13" t="s">
        <v>695</v>
      </c>
      <c r="Y194" s="13"/>
    </row>
    <row r="195" spans="7:25" ht="15.75">
      <c r="G195" s="10" t="s">
        <v>1836</v>
      </c>
      <c r="L195" s="17">
        <v>38596</v>
      </c>
      <c r="N195" s="19" t="s">
        <v>719</v>
      </c>
      <c r="Q195" s="24">
        <v>192</v>
      </c>
      <c r="R195" s="25">
        <v>38405</v>
      </c>
      <c r="W195" s="14">
        <v>192</v>
      </c>
      <c r="X195" s="13" t="s">
        <v>696</v>
      </c>
      <c r="Y195" s="13"/>
    </row>
    <row r="196" spans="7:25" ht="15.75">
      <c r="G196" s="10" t="s">
        <v>1837</v>
      </c>
      <c r="L196" s="17">
        <v>38597</v>
      </c>
      <c r="N196" s="19" t="s">
        <v>720</v>
      </c>
      <c r="Q196" s="24">
        <v>193</v>
      </c>
      <c r="R196" s="25">
        <v>38405</v>
      </c>
      <c r="W196" s="14">
        <v>193</v>
      </c>
      <c r="X196" s="13" t="s">
        <v>697</v>
      </c>
      <c r="Y196" s="13"/>
    </row>
    <row r="197" spans="7:25" ht="15.75">
      <c r="G197" s="10" t="s">
        <v>1838</v>
      </c>
      <c r="L197" s="17">
        <v>38598</v>
      </c>
      <c r="N197" s="19" t="s">
        <v>721</v>
      </c>
      <c r="Q197" s="24">
        <v>194</v>
      </c>
      <c r="R197" s="25">
        <v>38405</v>
      </c>
      <c r="W197" s="14">
        <v>194</v>
      </c>
      <c r="X197" s="13" t="s">
        <v>698</v>
      </c>
      <c r="Y197" s="13"/>
    </row>
    <row r="198" spans="7:25" ht="15.75">
      <c r="G198" s="10" t="s">
        <v>1165</v>
      </c>
      <c r="L198" s="17">
        <v>38599</v>
      </c>
      <c r="N198" s="19" t="s">
        <v>722</v>
      </c>
      <c r="Q198" s="24">
        <v>195</v>
      </c>
      <c r="R198" s="25">
        <v>38405</v>
      </c>
      <c r="W198" s="14">
        <v>195</v>
      </c>
      <c r="X198" s="13" t="s">
        <v>699</v>
      </c>
      <c r="Y198" s="13"/>
    </row>
    <row r="199" spans="7:25" ht="15.75">
      <c r="G199" s="10" t="s">
        <v>1166</v>
      </c>
      <c r="L199" s="17">
        <v>38600</v>
      </c>
      <c r="N199" s="19" t="s">
        <v>723</v>
      </c>
      <c r="Q199" s="24">
        <v>196</v>
      </c>
      <c r="R199" s="25">
        <v>38405</v>
      </c>
      <c r="W199" s="14">
        <v>196</v>
      </c>
      <c r="X199" s="13" t="s">
        <v>700</v>
      </c>
      <c r="Y199" s="13"/>
    </row>
    <row r="200" spans="7:25" ht="15.75">
      <c r="G200" s="10" t="s">
        <v>1167</v>
      </c>
      <c r="L200" s="17">
        <v>38601</v>
      </c>
      <c r="N200" s="19" t="s">
        <v>724</v>
      </c>
      <c r="Q200" s="24">
        <v>197</v>
      </c>
      <c r="R200" s="25">
        <v>38405</v>
      </c>
      <c r="W200" s="14">
        <v>197</v>
      </c>
      <c r="X200" s="13" t="s">
        <v>701</v>
      </c>
      <c r="Y200" s="13"/>
    </row>
    <row r="201" spans="7:25" ht="15.75">
      <c r="G201" s="10" t="s">
        <v>1168</v>
      </c>
      <c r="L201" s="17">
        <v>38602</v>
      </c>
      <c r="N201" s="19" t="s">
        <v>725</v>
      </c>
      <c r="Q201" s="24">
        <v>198</v>
      </c>
      <c r="R201" s="25">
        <v>38405</v>
      </c>
      <c r="W201" s="14">
        <v>198</v>
      </c>
      <c r="X201" s="13" t="s">
        <v>702</v>
      </c>
      <c r="Y201" s="13"/>
    </row>
    <row r="202" spans="7:25" ht="15.75">
      <c r="G202" s="10" t="s">
        <v>1169</v>
      </c>
      <c r="L202" s="17">
        <v>38603</v>
      </c>
      <c r="N202" s="19" t="s">
        <v>726</v>
      </c>
      <c r="Q202" s="24">
        <v>199</v>
      </c>
      <c r="R202" s="25">
        <v>38405</v>
      </c>
      <c r="W202" s="14">
        <v>199</v>
      </c>
      <c r="X202" s="13" t="s">
        <v>703</v>
      </c>
      <c r="Y202" s="13"/>
    </row>
    <row r="203" spans="7:25" ht="15.75">
      <c r="G203" s="10" t="s">
        <v>1170</v>
      </c>
      <c r="L203" s="17">
        <v>38604</v>
      </c>
      <c r="N203" s="19" t="s">
        <v>727</v>
      </c>
      <c r="Q203" s="24">
        <v>200</v>
      </c>
      <c r="R203" s="25">
        <v>38405</v>
      </c>
      <c r="W203" s="14">
        <v>200</v>
      </c>
      <c r="X203" s="13" t="s">
        <v>704</v>
      </c>
      <c r="Y203" s="13"/>
    </row>
    <row r="204" spans="7:25" ht="15.75">
      <c r="G204" s="10" t="s">
        <v>1171</v>
      </c>
      <c r="L204" s="17">
        <v>38605</v>
      </c>
      <c r="N204" s="19" t="s">
        <v>728</v>
      </c>
      <c r="Q204" s="24">
        <v>201</v>
      </c>
      <c r="R204" s="25">
        <v>38405</v>
      </c>
      <c r="W204" s="14">
        <v>201</v>
      </c>
      <c r="X204" s="13" t="s">
        <v>705</v>
      </c>
      <c r="Y204" s="13"/>
    </row>
    <row r="205" spans="7:25" ht="15.75">
      <c r="G205" s="10" t="s">
        <v>1172</v>
      </c>
      <c r="L205" s="17">
        <v>38606</v>
      </c>
      <c r="N205" s="19" t="s">
        <v>445</v>
      </c>
      <c r="Q205" s="24">
        <v>202</v>
      </c>
      <c r="R205" s="25">
        <v>38405</v>
      </c>
      <c r="W205" s="14">
        <v>202</v>
      </c>
      <c r="X205" s="13" t="s">
        <v>706</v>
      </c>
      <c r="Y205" s="13"/>
    </row>
    <row r="206" spans="7:25" ht="15.75">
      <c r="G206" s="10" t="s">
        <v>1173</v>
      </c>
      <c r="L206" s="17">
        <v>38607</v>
      </c>
      <c r="N206" s="19" t="s">
        <v>446</v>
      </c>
      <c r="Q206" s="24">
        <v>203</v>
      </c>
      <c r="R206" s="25">
        <v>38405</v>
      </c>
      <c r="W206" s="14">
        <v>203</v>
      </c>
      <c r="X206" s="13" t="s">
        <v>707</v>
      </c>
      <c r="Y206" s="13"/>
    </row>
    <row r="207" spans="7:25" ht="15.75">
      <c r="G207" s="10" t="s">
        <v>1174</v>
      </c>
      <c r="L207" s="17">
        <v>38608</v>
      </c>
      <c r="N207" s="19" t="s">
        <v>447</v>
      </c>
      <c r="Q207" s="24">
        <v>204</v>
      </c>
      <c r="R207" s="25">
        <v>38405</v>
      </c>
      <c r="W207" s="14">
        <v>204</v>
      </c>
      <c r="X207" s="13" t="s">
        <v>708</v>
      </c>
      <c r="Y207" s="13"/>
    </row>
    <row r="208" spans="7:25" ht="15.75">
      <c r="G208" s="10" t="s">
        <v>1175</v>
      </c>
      <c r="L208" s="17">
        <v>38609</v>
      </c>
      <c r="N208" s="19" t="s">
        <v>448</v>
      </c>
      <c r="Q208" s="24">
        <v>205</v>
      </c>
      <c r="R208" s="25">
        <v>38405</v>
      </c>
      <c r="W208" s="14">
        <v>205</v>
      </c>
      <c r="X208" s="13" t="s">
        <v>709</v>
      </c>
      <c r="Y208" s="13"/>
    </row>
    <row r="209" spans="7:25" ht="15.75">
      <c r="G209" s="10" t="s">
        <v>320</v>
      </c>
      <c r="L209" s="17">
        <v>38610</v>
      </c>
      <c r="N209" s="19" t="s">
        <v>449</v>
      </c>
      <c r="Q209" s="24">
        <v>206</v>
      </c>
      <c r="R209" s="25">
        <v>38405</v>
      </c>
      <c r="W209" s="14">
        <v>206</v>
      </c>
      <c r="X209" s="13" t="s">
        <v>710</v>
      </c>
      <c r="Y209" s="13"/>
    </row>
    <row r="210" spans="7:25" ht="15.75">
      <c r="G210" s="10" t="s">
        <v>321</v>
      </c>
      <c r="L210" s="17">
        <v>38611</v>
      </c>
      <c r="N210" s="19" t="s">
        <v>450</v>
      </c>
      <c r="Q210" s="24">
        <v>207</v>
      </c>
      <c r="R210" s="25">
        <v>38405</v>
      </c>
      <c r="W210" s="14">
        <v>207</v>
      </c>
      <c r="X210" s="13" t="s">
        <v>711</v>
      </c>
      <c r="Y210" s="13"/>
    </row>
    <row r="211" spans="7:25" ht="15.75">
      <c r="G211" s="10" t="s">
        <v>322</v>
      </c>
      <c r="L211" s="17">
        <v>38612</v>
      </c>
      <c r="N211" s="19" t="s">
        <v>451</v>
      </c>
      <c r="Q211" s="24">
        <v>208</v>
      </c>
      <c r="R211" s="25">
        <v>38405</v>
      </c>
      <c r="W211" s="14">
        <v>208</v>
      </c>
      <c r="X211" s="13" t="s">
        <v>712</v>
      </c>
      <c r="Y211" s="13"/>
    </row>
    <row r="212" spans="7:25" ht="15.75">
      <c r="G212" s="10" t="s">
        <v>323</v>
      </c>
      <c r="L212" s="17">
        <v>38613</v>
      </c>
      <c r="N212" s="19" t="s">
        <v>452</v>
      </c>
      <c r="Q212" s="24">
        <v>209</v>
      </c>
      <c r="R212" s="25">
        <v>38405</v>
      </c>
      <c r="W212" s="14">
        <v>209</v>
      </c>
      <c r="X212" s="13" t="s">
        <v>1538</v>
      </c>
      <c r="Y212" s="13"/>
    </row>
    <row r="213" spans="7:25" ht="15.75">
      <c r="G213" s="10" t="s">
        <v>324</v>
      </c>
      <c r="L213" s="17">
        <v>38614</v>
      </c>
      <c r="N213" s="19" t="s">
        <v>453</v>
      </c>
      <c r="Q213" s="24">
        <v>210</v>
      </c>
      <c r="R213" s="25">
        <v>38405</v>
      </c>
      <c r="W213" s="14">
        <v>210</v>
      </c>
      <c r="X213" s="13" t="s">
        <v>1539</v>
      </c>
      <c r="Y213" s="13"/>
    </row>
    <row r="214" spans="7:25" ht="15.75">
      <c r="G214" s="10" t="s">
        <v>325</v>
      </c>
      <c r="L214" s="17">
        <v>38615</v>
      </c>
      <c r="N214" s="19" t="s">
        <v>454</v>
      </c>
      <c r="Q214" s="24">
        <v>211</v>
      </c>
      <c r="R214" s="25">
        <v>38405</v>
      </c>
      <c r="W214" s="14">
        <v>211</v>
      </c>
      <c r="X214" s="13" t="s">
        <v>1540</v>
      </c>
      <c r="Y214" s="13"/>
    </row>
    <row r="215" spans="7:25" ht="15.75">
      <c r="G215" s="10" t="s">
        <v>178</v>
      </c>
      <c r="L215" s="17">
        <v>38616</v>
      </c>
      <c r="N215" s="19" t="s">
        <v>455</v>
      </c>
      <c r="Q215" s="24">
        <v>212</v>
      </c>
      <c r="R215" s="25">
        <v>38405</v>
      </c>
      <c r="W215" s="14">
        <v>212</v>
      </c>
      <c r="X215" s="13" t="s">
        <v>1541</v>
      </c>
      <c r="Y215" s="13"/>
    </row>
    <row r="216" spans="7:25" ht="15.75">
      <c r="G216" s="10" t="s">
        <v>179</v>
      </c>
      <c r="L216" s="17">
        <v>38617</v>
      </c>
      <c r="N216" s="19" t="s">
        <v>456</v>
      </c>
      <c r="Q216" s="24">
        <v>213</v>
      </c>
      <c r="R216" s="25">
        <v>38405</v>
      </c>
      <c r="W216" s="14">
        <v>213</v>
      </c>
      <c r="X216" s="13" t="s">
        <v>1542</v>
      </c>
      <c r="Y216" s="13"/>
    </row>
    <row r="217" spans="7:25" ht="15.75">
      <c r="G217" s="10" t="s">
        <v>180</v>
      </c>
      <c r="L217" s="17">
        <v>38618</v>
      </c>
      <c r="N217" s="19" t="s">
        <v>457</v>
      </c>
      <c r="Q217" s="24">
        <v>214</v>
      </c>
      <c r="R217" s="25">
        <v>38405</v>
      </c>
      <c r="W217" s="14">
        <v>214</v>
      </c>
      <c r="X217" s="13" t="s">
        <v>1543</v>
      </c>
      <c r="Y217" s="13"/>
    </row>
    <row r="218" spans="7:25" ht="15.75">
      <c r="G218" s="10" t="s">
        <v>181</v>
      </c>
      <c r="L218" s="17">
        <v>38619</v>
      </c>
      <c r="N218" s="19" t="s">
        <v>458</v>
      </c>
      <c r="Q218" s="24">
        <v>215</v>
      </c>
      <c r="R218" s="25">
        <v>38405</v>
      </c>
      <c r="W218" s="14">
        <v>215</v>
      </c>
      <c r="X218" s="13" t="s">
        <v>1544</v>
      </c>
      <c r="Y218" s="13"/>
    </row>
    <row r="219" spans="7:25" ht="15.75">
      <c r="G219" s="10" t="s">
        <v>2158</v>
      </c>
      <c r="L219" s="17">
        <v>38620</v>
      </c>
      <c r="N219" s="19" t="s">
        <v>459</v>
      </c>
      <c r="Q219" s="24">
        <v>216</v>
      </c>
      <c r="R219" s="25">
        <v>38405</v>
      </c>
      <c r="W219" s="14">
        <v>216</v>
      </c>
      <c r="X219" s="13" t="s">
        <v>1545</v>
      </c>
      <c r="Y219" s="13"/>
    </row>
    <row r="220" spans="7:25" ht="15.75">
      <c r="G220" s="10" t="s">
        <v>2159</v>
      </c>
      <c r="L220" s="17">
        <v>38621</v>
      </c>
      <c r="N220" s="19" t="s">
        <v>460</v>
      </c>
      <c r="Q220" s="24">
        <v>217</v>
      </c>
      <c r="R220" s="25">
        <v>38405</v>
      </c>
      <c r="W220" s="14">
        <v>217</v>
      </c>
      <c r="X220" s="13" t="s">
        <v>1546</v>
      </c>
      <c r="Y220" s="13"/>
    </row>
    <row r="221" spans="7:25" ht="15.75">
      <c r="G221" s="10" t="s">
        <v>2160</v>
      </c>
      <c r="L221" s="17">
        <v>38622</v>
      </c>
      <c r="N221" s="19" t="s">
        <v>461</v>
      </c>
      <c r="Q221" s="24">
        <v>218</v>
      </c>
      <c r="R221" s="25">
        <v>38405</v>
      </c>
      <c r="W221" s="14">
        <v>218</v>
      </c>
      <c r="X221" s="13" t="s">
        <v>1547</v>
      </c>
      <c r="Y221" s="13"/>
    </row>
    <row r="222" spans="7:25" ht="15.75">
      <c r="G222" s="10" t="s">
        <v>2161</v>
      </c>
      <c r="L222" s="17">
        <v>38623</v>
      </c>
      <c r="N222" s="19" t="s">
        <v>462</v>
      </c>
      <c r="Q222" s="24">
        <v>219</v>
      </c>
      <c r="R222" s="25">
        <v>38405</v>
      </c>
      <c r="W222" s="14">
        <v>219</v>
      </c>
      <c r="X222" s="13" t="s">
        <v>1548</v>
      </c>
      <c r="Y222" s="13"/>
    </row>
    <row r="223" spans="7:25" ht="15.75">
      <c r="G223" s="10" t="s">
        <v>2162</v>
      </c>
      <c r="L223" s="17">
        <v>38624</v>
      </c>
      <c r="N223" s="19" t="s">
        <v>463</v>
      </c>
      <c r="Q223" s="24">
        <v>220</v>
      </c>
      <c r="R223" s="25">
        <v>38405</v>
      </c>
      <c r="W223" s="14">
        <v>220</v>
      </c>
      <c r="X223" s="13" t="s">
        <v>1549</v>
      </c>
      <c r="Y223" s="13"/>
    </row>
    <row r="224" spans="7:25" ht="15.75">
      <c r="G224" s="10" t="s">
        <v>2163</v>
      </c>
      <c r="L224" s="17">
        <v>38625</v>
      </c>
      <c r="N224" s="19" t="s">
        <v>546</v>
      </c>
      <c r="Q224" s="24">
        <v>221</v>
      </c>
      <c r="R224" s="25">
        <v>38405</v>
      </c>
      <c r="W224" s="14">
        <v>221</v>
      </c>
      <c r="X224" s="13" t="s">
        <v>1550</v>
      </c>
      <c r="Y224" s="13"/>
    </row>
    <row r="225" spans="7:25" ht="15.75">
      <c r="G225" s="10" t="s">
        <v>2164</v>
      </c>
      <c r="L225" s="17">
        <v>38626</v>
      </c>
      <c r="N225" s="19" t="s">
        <v>547</v>
      </c>
      <c r="Q225" s="24">
        <v>222</v>
      </c>
      <c r="R225" s="25">
        <v>38405</v>
      </c>
      <c r="W225" s="14">
        <v>222</v>
      </c>
      <c r="X225" s="13" t="s">
        <v>439</v>
      </c>
      <c r="Y225" s="13"/>
    </row>
    <row r="226" spans="7:25" ht="15.75">
      <c r="G226" s="10" t="s">
        <v>2165</v>
      </c>
      <c r="L226" s="17">
        <v>38627</v>
      </c>
      <c r="N226" s="19" t="s">
        <v>548</v>
      </c>
      <c r="Q226" s="24">
        <v>223</v>
      </c>
      <c r="R226" s="25">
        <v>38405</v>
      </c>
      <c r="W226" s="14">
        <v>223</v>
      </c>
      <c r="X226" s="13" t="s">
        <v>1551</v>
      </c>
      <c r="Y226" s="13"/>
    </row>
    <row r="227" spans="7:25" ht="15.75">
      <c r="G227" s="10" t="s">
        <v>2166</v>
      </c>
      <c r="L227" s="17">
        <v>38628</v>
      </c>
      <c r="N227" s="19" t="s">
        <v>549</v>
      </c>
      <c r="Q227" s="24">
        <v>224</v>
      </c>
      <c r="R227" s="25">
        <v>38405</v>
      </c>
      <c r="W227" s="14">
        <v>224</v>
      </c>
      <c r="X227" s="13" t="s">
        <v>1552</v>
      </c>
      <c r="Y227" s="13"/>
    </row>
    <row r="228" spans="7:25" ht="15.75">
      <c r="G228" s="10" t="s">
        <v>2167</v>
      </c>
      <c r="L228" s="17">
        <v>38629</v>
      </c>
      <c r="N228" s="19" t="s">
        <v>550</v>
      </c>
      <c r="Q228" s="24">
        <v>225</v>
      </c>
      <c r="R228" s="25">
        <v>38405</v>
      </c>
      <c r="W228" s="14">
        <v>225</v>
      </c>
      <c r="X228" s="13" t="s">
        <v>1553</v>
      </c>
      <c r="Y228" s="13"/>
    </row>
    <row r="229" spans="7:25" ht="15.75">
      <c r="G229" s="10" t="s">
        <v>2168</v>
      </c>
      <c r="L229" s="17">
        <v>38630</v>
      </c>
      <c r="N229" s="19" t="s">
        <v>551</v>
      </c>
      <c r="Q229" s="24">
        <v>226</v>
      </c>
      <c r="R229" s="25">
        <v>38405</v>
      </c>
      <c r="W229" s="14">
        <v>226</v>
      </c>
      <c r="X229" s="13" t="s">
        <v>1554</v>
      </c>
      <c r="Y229" s="13"/>
    </row>
    <row r="230" spans="7:25" ht="15.75">
      <c r="G230" s="10" t="s">
        <v>2169</v>
      </c>
      <c r="L230" s="17">
        <v>38631</v>
      </c>
      <c r="N230" s="19" t="s">
        <v>552</v>
      </c>
      <c r="Q230" s="24">
        <v>227</v>
      </c>
      <c r="R230" s="25">
        <v>38405</v>
      </c>
      <c r="W230" s="14">
        <v>227</v>
      </c>
      <c r="X230" s="13" t="s">
        <v>1555</v>
      </c>
      <c r="Y230" s="13"/>
    </row>
    <row r="231" spans="7:25" ht="15.75">
      <c r="G231" s="10" t="s">
        <v>1671</v>
      </c>
      <c r="L231" s="17">
        <v>38632</v>
      </c>
      <c r="N231" s="19" t="s">
        <v>553</v>
      </c>
      <c r="Q231" s="24">
        <v>228</v>
      </c>
      <c r="R231" s="25">
        <v>38405</v>
      </c>
      <c r="W231" s="14">
        <v>228</v>
      </c>
      <c r="X231" s="13" t="s">
        <v>1556</v>
      </c>
      <c r="Y231" s="13"/>
    </row>
    <row r="232" spans="7:25" ht="15.75">
      <c r="G232" s="10" t="s">
        <v>1672</v>
      </c>
      <c r="L232" s="17">
        <v>38633</v>
      </c>
      <c r="N232" s="19" t="s">
        <v>554</v>
      </c>
      <c r="Q232" s="24">
        <v>229</v>
      </c>
      <c r="R232" s="25">
        <v>38405</v>
      </c>
      <c r="W232" s="14">
        <v>229</v>
      </c>
      <c r="X232" s="13" t="s">
        <v>1557</v>
      </c>
      <c r="Y232" s="13"/>
    </row>
    <row r="233" spans="7:25" ht="15.75">
      <c r="G233" s="10" t="s">
        <v>1673</v>
      </c>
      <c r="L233" s="17">
        <v>38634</v>
      </c>
      <c r="N233" s="19" t="s">
        <v>555</v>
      </c>
      <c r="Q233" s="24">
        <v>230</v>
      </c>
      <c r="R233" s="25">
        <v>38405</v>
      </c>
      <c r="W233" s="14">
        <v>230</v>
      </c>
      <c r="X233" s="13" t="s">
        <v>1558</v>
      </c>
      <c r="Y233" s="13"/>
    </row>
    <row r="234" spans="7:25" ht="15.75">
      <c r="G234" s="10" t="s">
        <v>1674</v>
      </c>
      <c r="L234" s="17">
        <v>38635</v>
      </c>
      <c r="N234" s="19" t="s">
        <v>556</v>
      </c>
      <c r="Q234" s="24">
        <v>231</v>
      </c>
      <c r="R234" s="25">
        <v>38405</v>
      </c>
      <c r="W234" s="14">
        <v>231</v>
      </c>
      <c r="X234" s="13" t="s">
        <v>1559</v>
      </c>
      <c r="Y234" s="13"/>
    </row>
    <row r="235" spans="7:25" ht="15.75">
      <c r="G235" s="10" t="s">
        <v>1675</v>
      </c>
      <c r="L235" s="17">
        <v>38636</v>
      </c>
      <c r="N235" s="19" t="s">
        <v>358</v>
      </c>
      <c r="Q235" s="24">
        <v>232</v>
      </c>
      <c r="R235" s="25">
        <v>38405</v>
      </c>
      <c r="W235" s="14">
        <v>232</v>
      </c>
      <c r="X235" s="13" t="s">
        <v>1560</v>
      </c>
      <c r="Y235" s="13"/>
    </row>
    <row r="236" spans="7:25" ht="15.75">
      <c r="G236" s="10" t="s">
        <v>1676</v>
      </c>
      <c r="L236" s="17">
        <v>38637</v>
      </c>
      <c r="N236" s="19" t="s">
        <v>359</v>
      </c>
      <c r="Q236" s="24">
        <v>233</v>
      </c>
      <c r="R236" s="25">
        <v>38405</v>
      </c>
      <c r="W236" s="14">
        <v>233</v>
      </c>
      <c r="X236" s="13" t="s">
        <v>1561</v>
      </c>
      <c r="Y236" s="13"/>
    </row>
    <row r="237" spans="7:25" ht="15.75">
      <c r="G237" s="10" t="s">
        <v>1061</v>
      </c>
      <c r="L237" s="17">
        <v>38638</v>
      </c>
      <c r="N237" s="19" t="s">
        <v>360</v>
      </c>
      <c r="Q237" s="24">
        <v>234</v>
      </c>
      <c r="R237" s="25">
        <v>38405</v>
      </c>
      <c r="W237" s="14">
        <v>234</v>
      </c>
      <c r="X237" s="13" t="s">
        <v>1562</v>
      </c>
      <c r="Y237" s="13"/>
    </row>
    <row r="238" spans="7:25" ht="15.75">
      <c r="G238" s="10" t="s">
        <v>1062</v>
      </c>
      <c r="L238" s="17">
        <v>38639</v>
      </c>
      <c r="N238" s="19" t="s">
        <v>361</v>
      </c>
      <c r="Q238" s="24">
        <v>235</v>
      </c>
      <c r="R238" s="25">
        <v>38405</v>
      </c>
      <c r="W238" s="14">
        <v>235</v>
      </c>
      <c r="X238" s="13" t="s">
        <v>1573</v>
      </c>
      <c r="Y238" s="13"/>
    </row>
    <row r="239" spans="7:25" ht="15.75">
      <c r="G239" s="10" t="s">
        <v>1063</v>
      </c>
      <c r="L239" s="17">
        <v>38640</v>
      </c>
      <c r="N239" s="19" t="s">
        <v>362</v>
      </c>
      <c r="Q239" s="24">
        <v>236</v>
      </c>
      <c r="R239" s="25">
        <v>38405</v>
      </c>
      <c r="W239" s="14">
        <v>236</v>
      </c>
      <c r="X239" s="13" t="s">
        <v>1574</v>
      </c>
      <c r="Y239" s="13"/>
    </row>
    <row r="240" spans="7:25" ht="15.75">
      <c r="G240" s="10" t="s">
        <v>1064</v>
      </c>
      <c r="L240" s="17">
        <v>38641</v>
      </c>
      <c r="N240" s="19" t="s">
        <v>1005</v>
      </c>
      <c r="Q240" s="24">
        <v>237</v>
      </c>
      <c r="R240" s="25">
        <v>38405</v>
      </c>
      <c r="W240" s="14">
        <v>237</v>
      </c>
      <c r="X240" s="13" t="s">
        <v>1575</v>
      </c>
      <c r="Y240" s="13"/>
    </row>
    <row r="241" spans="7:25" ht="15.75">
      <c r="G241" s="10" t="s">
        <v>1065</v>
      </c>
      <c r="L241" s="17">
        <v>38642</v>
      </c>
      <c r="N241" s="19" t="s">
        <v>1006</v>
      </c>
      <c r="Q241" s="24">
        <v>238</v>
      </c>
      <c r="R241" s="25">
        <v>38405</v>
      </c>
      <c r="W241" s="14">
        <v>238</v>
      </c>
      <c r="X241" s="13" t="s">
        <v>1576</v>
      </c>
      <c r="Y241" s="13"/>
    </row>
    <row r="242" spans="7:25" ht="15.75">
      <c r="G242" s="10" t="s">
        <v>1066</v>
      </c>
      <c r="L242" s="17">
        <v>38643</v>
      </c>
      <c r="N242" s="19" t="s">
        <v>1007</v>
      </c>
      <c r="Q242" s="24">
        <v>239</v>
      </c>
      <c r="R242" s="25">
        <v>38405</v>
      </c>
      <c r="W242" s="14">
        <v>239</v>
      </c>
      <c r="X242" s="13" t="s">
        <v>1577</v>
      </c>
      <c r="Y242" s="13"/>
    </row>
    <row r="243" spans="7:25" ht="15.75">
      <c r="G243" s="10" t="s">
        <v>1067</v>
      </c>
      <c r="L243" s="17">
        <v>38644</v>
      </c>
      <c r="N243" s="19" t="s">
        <v>1008</v>
      </c>
      <c r="Q243" s="24">
        <v>240</v>
      </c>
      <c r="R243" s="25">
        <v>38405</v>
      </c>
      <c r="W243" s="14">
        <v>240</v>
      </c>
      <c r="X243" s="13" t="s">
        <v>1578</v>
      </c>
      <c r="Y243" s="13"/>
    </row>
    <row r="244" spans="7:25" ht="15.75">
      <c r="G244" s="10" t="s">
        <v>253</v>
      </c>
      <c r="L244" s="17">
        <v>38645</v>
      </c>
      <c r="N244" s="19" t="s">
        <v>1009</v>
      </c>
      <c r="Q244" s="24">
        <v>241</v>
      </c>
      <c r="R244" s="25">
        <v>38405</v>
      </c>
      <c r="W244" s="14">
        <v>241</v>
      </c>
      <c r="X244" s="13" t="s">
        <v>1579</v>
      </c>
      <c r="Y244" s="13"/>
    </row>
    <row r="245" spans="7:25" ht="15.75">
      <c r="G245" s="10" t="s">
        <v>254</v>
      </c>
      <c r="L245" s="17">
        <v>38646</v>
      </c>
      <c r="N245" s="19" t="s">
        <v>1010</v>
      </c>
      <c r="Q245" s="24">
        <v>242</v>
      </c>
      <c r="R245" s="25">
        <v>38405</v>
      </c>
      <c r="W245" s="14">
        <v>242</v>
      </c>
      <c r="X245" s="13" t="s">
        <v>1580</v>
      </c>
      <c r="Y245" s="13"/>
    </row>
    <row r="246" spans="7:25" ht="15.75">
      <c r="G246" s="10" t="s">
        <v>255</v>
      </c>
      <c r="L246" s="17">
        <v>38647</v>
      </c>
      <c r="N246" s="19" t="s">
        <v>1011</v>
      </c>
      <c r="Q246" s="24">
        <v>243</v>
      </c>
      <c r="R246" s="25">
        <v>38405</v>
      </c>
      <c r="W246" s="14">
        <v>243</v>
      </c>
      <c r="X246" s="13" t="s">
        <v>1581</v>
      </c>
      <c r="Y246" s="13"/>
    </row>
    <row r="247" spans="7:25" ht="15.75">
      <c r="G247" s="10" t="s">
        <v>256</v>
      </c>
      <c r="L247" s="17">
        <v>38648</v>
      </c>
      <c r="N247" s="19" t="s">
        <v>1012</v>
      </c>
      <c r="Q247" s="24">
        <v>244</v>
      </c>
      <c r="R247" s="25">
        <v>38405</v>
      </c>
      <c r="W247" s="14">
        <v>244</v>
      </c>
      <c r="X247" s="13" t="s">
        <v>1582</v>
      </c>
      <c r="Y247" s="13"/>
    </row>
    <row r="248" spans="7:25" ht="15.75">
      <c r="G248" s="10" t="s">
        <v>257</v>
      </c>
      <c r="L248" s="17">
        <v>38649</v>
      </c>
      <c r="N248" s="19" t="s">
        <v>1013</v>
      </c>
      <c r="Q248" s="24">
        <v>245</v>
      </c>
      <c r="R248" s="25">
        <v>38405</v>
      </c>
      <c r="W248" s="14">
        <v>245</v>
      </c>
      <c r="X248" s="13" t="s">
        <v>1583</v>
      </c>
      <c r="Y248" s="13"/>
    </row>
    <row r="249" spans="7:25" ht="15.75">
      <c r="G249" s="10" t="s">
        <v>258</v>
      </c>
      <c r="L249" s="17">
        <v>38650</v>
      </c>
      <c r="N249" s="19" t="s">
        <v>1014</v>
      </c>
      <c r="Q249" s="24">
        <v>246</v>
      </c>
      <c r="R249" s="25">
        <v>38405</v>
      </c>
      <c r="W249" s="14">
        <v>246</v>
      </c>
      <c r="X249" s="13" t="s">
        <v>1584</v>
      </c>
      <c r="Y249" s="13"/>
    </row>
    <row r="250" spans="7:25" ht="15.75">
      <c r="G250" s="10" t="s">
        <v>259</v>
      </c>
      <c r="L250" s="17">
        <v>38651</v>
      </c>
      <c r="N250" s="19" t="s">
        <v>1015</v>
      </c>
      <c r="Q250" s="24">
        <v>247</v>
      </c>
      <c r="R250" s="25">
        <v>38405</v>
      </c>
      <c r="W250" s="14">
        <v>247</v>
      </c>
      <c r="X250" s="13" t="s">
        <v>1585</v>
      </c>
      <c r="Y250" s="13"/>
    </row>
    <row r="251" spans="7:25" ht="15.75">
      <c r="G251" s="10" t="s">
        <v>260</v>
      </c>
      <c r="L251" s="17">
        <v>38652</v>
      </c>
      <c r="N251" s="19" t="s">
        <v>1016</v>
      </c>
      <c r="Q251" s="24">
        <v>248</v>
      </c>
      <c r="R251" s="25">
        <v>38405</v>
      </c>
      <c r="W251" s="14">
        <v>248</v>
      </c>
      <c r="X251" s="13" t="s">
        <v>1586</v>
      </c>
      <c r="Y251" s="13"/>
    </row>
    <row r="252" spans="7:25" ht="15.75">
      <c r="G252" s="10" t="s">
        <v>261</v>
      </c>
      <c r="L252" s="17">
        <v>38653</v>
      </c>
      <c r="N252" s="19" t="s">
        <v>1017</v>
      </c>
      <c r="Q252" s="24">
        <v>249</v>
      </c>
      <c r="R252" s="25">
        <v>38405</v>
      </c>
      <c r="W252" s="14">
        <v>249</v>
      </c>
      <c r="X252" s="13" t="s">
        <v>1587</v>
      </c>
      <c r="Y252" s="13"/>
    </row>
    <row r="253" spans="7:25" ht="15.75">
      <c r="G253" s="10" t="s">
        <v>262</v>
      </c>
      <c r="L253" s="17">
        <v>38654</v>
      </c>
      <c r="N253" s="19" t="s">
        <v>1018</v>
      </c>
      <c r="Q253" s="24">
        <v>250</v>
      </c>
      <c r="R253" s="25">
        <v>38405</v>
      </c>
      <c r="W253" s="14">
        <v>250</v>
      </c>
      <c r="X253" s="13" t="s">
        <v>1588</v>
      </c>
      <c r="Y253" s="13"/>
    </row>
    <row r="254" spans="7:25" ht="15.75">
      <c r="G254" s="10" t="s">
        <v>263</v>
      </c>
      <c r="L254" s="17">
        <v>38655</v>
      </c>
      <c r="N254" s="19" t="s">
        <v>1019</v>
      </c>
      <c r="Q254" s="24">
        <v>251</v>
      </c>
      <c r="R254" s="25">
        <v>38405</v>
      </c>
      <c r="W254" s="14">
        <v>251</v>
      </c>
      <c r="X254" s="13" t="s">
        <v>1589</v>
      </c>
      <c r="Y254" s="13"/>
    </row>
    <row r="255" spans="7:25" ht="15.75">
      <c r="G255" s="10" t="s">
        <v>264</v>
      </c>
      <c r="L255" s="17">
        <v>38656</v>
      </c>
      <c r="N255" s="19" t="s">
        <v>1020</v>
      </c>
      <c r="Q255" s="24">
        <v>252</v>
      </c>
      <c r="R255" s="25">
        <v>38405</v>
      </c>
      <c r="W255" s="14">
        <v>252</v>
      </c>
      <c r="X255" s="13" t="s">
        <v>1590</v>
      </c>
      <c r="Y255" s="13"/>
    </row>
    <row r="256" spans="7:25" ht="15.75">
      <c r="G256" s="10" t="s">
        <v>265</v>
      </c>
      <c r="L256" s="17">
        <v>38657</v>
      </c>
      <c r="N256" s="19" t="s">
        <v>1021</v>
      </c>
      <c r="Q256" s="24">
        <v>253</v>
      </c>
      <c r="R256" s="25">
        <v>38405</v>
      </c>
      <c r="W256" s="14">
        <v>253</v>
      </c>
      <c r="X256" s="13" t="s">
        <v>1591</v>
      </c>
      <c r="Y256" s="13"/>
    </row>
    <row r="257" spans="7:25" ht="15.75">
      <c r="G257" s="10" t="s">
        <v>266</v>
      </c>
      <c r="L257" s="17">
        <v>38658</v>
      </c>
      <c r="N257" s="19" t="s">
        <v>1022</v>
      </c>
      <c r="Q257" s="24">
        <v>254</v>
      </c>
      <c r="R257" s="25">
        <v>38405</v>
      </c>
      <c r="W257" s="14">
        <v>254</v>
      </c>
      <c r="X257" s="13" t="s">
        <v>1592</v>
      </c>
      <c r="Y257" s="13"/>
    </row>
    <row r="258" spans="7:25" ht="15.75">
      <c r="G258" s="10" t="s">
        <v>267</v>
      </c>
      <c r="L258" s="17">
        <v>38659</v>
      </c>
      <c r="N258" s="19" t="s">
        <v>1023</v>
      </c>
      <c r="Q258" s="24">
        <v>255</v>
      </c>
      <c r="R258" s="25">
        <v>38405</v>
      </c>
      <c r="W258" s="14">
        <v>255</v>
      </c>
      <c r="X258" s="13" t="s">
        <v>1593</v>
      </c>
      <c r="Y258" s="13"/>
    </row>
    <row r="259" spans="7:25" ht="15.75">
      <c r="G259" s="10" t="s">
        <v>268</v>
      </c>
      <c r="L259" s="17">
        <v>38660</v>
      </c>
      <c r="N259" s="19" t="s">
        <v>1024</v>
      </c>
      <c r="Q259" s="24">
        <v>256</v>
      </c>
      <c r="R259" s="25">
        <v>38405</v>
      </c>
      <c r="W259" s="14">
        <v>256</v>
      </c>
      <c r="X259" s="13" t="s">
        <v>1594</v>
      </c>
      <c r="Y259" s="13"/>
    </row>
    <row r="260" spans="7:25" ht="15.75">
      <c r="G260" s="10" t="s">
        <v>269</v>
      </c>
      <c r="L260" s="17">
        <v>38661</v>
      </c>
      <c r="N260" s="19" t="s">
        <v>389</v>
      </c>
      <c r="Q260" s="24">
        <v>257</v>
      </c>
      <c r="R260" s="25">
        <v>38405</v>
      </c>
      <c r="W260" s="14">
        <v>257</v>
      </c>
      <c r="X260" s="13" t="s">
        <v>1595</v>
      </c>
      <c r="Y260" s="13"/>
    </row>
    <row r="261" spans="7:25" ht="15.75">
      <c r="G261" s="10" t="s">
        <v>270</v>
      </c>
      <c r="L261" s="17">
        <v>38662</v>
      </c>
      <c r="N261" s="19" t="s">
        <v>1291</v>
      </c>
      <c r="Q261" s="24">
        <v>258</v>
      </c>
      <c r="R261" s="25">
        <v>38405</v>
      </c>
      <c r="W261" s="14">
        <v>258</v>
      </c>
      <c r="X261" s="13" t="s">
        <v>1596</v>
      </c>
      <c r="Y261" s="13"/>
    </row>
    <row r="262" spans="7:25" ht="15.75">
      <c r="G262" s="10" t="s">
        <v>271</v>
      </c>
      <c r="L262" s="17">
        <v>38663</v>
      </c>
      <c r="N262" s="19" t="s">
        <v>1292</v>
      </c>
      <c r="Q262" s="24">
        <v>259</v>
      </c>
      <c r="R262" s="25">
        <v>38405</v>
      </c>
      <c r="W262" s="14">
        <v>259</v>
      </c>
      <c r="X262" s="13" t="s">
        <v>1597</v>
      </c>
      <c r="Y262" s="13"/>
    </row>
    <row r="263" spans="7:25" ht="15.75">
      <c r="G263" s="10" t="s">
        <v>272</v>
      </c>
      <c r="L263" s="17">
        <v>38664</v>
      </c>
      <c r="N263" s="19" t="s">
        <v>1293</v>
      </c>
      <c r="Q263" s="24">
        <v>260</v>
      </c>
      <c r="R263" s="25">
        <v>38405</v>
      </c>
      <c r="W263" s="14">
        <v>260</v>
      </c>
      <c r="X263" s="13" t="s">
        <v>1598</v>
      </c>
      <c r="Y263" s="13"/>
    </row>
    <row r="264" spans="7:25" ht="15.75">
      <c r="G264" s="10" t="s">
        <v>1913</v>
      </c>
      <c r="L264" s="17">
        <v>38665</v>
      </c>
      <c r="N264" s="19" t="s">
        <v>1294</v>
      </c>
      <c r="Q264" s="24">
        <v>261</v>
      </c>
      <c r="R264" s="25">
        <v>38405</v>
      </c>
      <c r="W264" s="14">
        <v>261</v>
      </c>
      <c r="X264" s="13" t="s">
        <v>1599</v>
      </c>
      <c r="Y264" s="13"/>
    </row>
    <row r="265" spans="7:25" ht="15.75">
      <c r="G265" s="10" t="s">
        <v>1914</v>
      </c>
      <c r="L265" s="17">
        <v>38666</v>
      </c>
      <c r="N265" s="19" t="s">
        <v>1295</v>
      </c>
      <c r="Q265" s="24">
        <v>262</v>
      </c>
      <c r="R265" s="25">
        <v>38405</v>
      </c>
      <c r="W265" s="14">
        <v>262</v>
      </c>
      <c r="X265" s="13" t="s">
        <v>1600</v>
      </c>
      <c r="Y265" s="13"/>
    </row>
    <row r="266" spans="7:25" ht="15.75">
      <c r="G266" s="10" t="s">
        <v>1350</v>
      </c>
      <c r="L266" s="17">
        <v>38667</v>
      </c>
      <c r="N266" s="19" t="s">
        <v>1296</v>
      </c>
      <c r="Q266" s="24">
        <v>263</v>
      </c>
      <c r="R266" s="25">
        <v>38405</v>
      </c>
      <c r="W266" s="14">
        <v>263</v>
      </c>
      <c r="X266" s="13" t="s">
        <v>1601</v>
      </c>
      <c r="Y266" s="13"/>
    </row>
    <row r="267" spans="7:25" ht="15.75">
      <c r="G267" s="10" t="s">
        <v>1351</v>
      </c>
      <c r="L267" s="17">
        <v>38668</v>
      </c>
      <c r="N267" s="19" t="s">
        <v>1297</v>
      </c>
      <c r="Q267" s="24">
        <v>264</v>
      </c>
      <c r="R267" s="25">
        <v>38405</v>
      </c>
      <c r="W267" s="14">
        <v>264</v>
      </c>
      <c r="X267" s="13" t="s">
        <v>1602</v>
      </c>
      <c r="Y267" s="13"/>
    </row>
    <row r="268" spans="7:25" ht="15.75">
      <c r="G268" s="10" t="s">
        <v>1352</v>
      </c>
      <c r="L268" s="17">
        <v>38669</v>
      </c>
      <c r="N268" s="19" t="s">
        <v>1298</v>
      </c>
      <c r="Q268" s="24">
        <v>265</v>
      </c>
      <c r="R268" s="25">
        <v>38405</v>
      </c>
      <c r="W268" s="14">
        <v>265</v>
      </c>
      <c r="X268" s="13" t="s">
        <v>1603</v>
      </c>
      <c r="Y268" s="13"/>
    </row>
    <row r="269" spans="7:25" ht="15.75">
      <c r="G269" s="10" t="s">
        <v>1353</v>
      </c>
      <c r="L269" s="17">
        <v>38670</v>
      </c>
      <c r="N269" s="19" t="s">
        <v>1299</v>
      </c>
      <c r="Q269" s="24">
        <v>266</v>
      </c>
      <c r="R269" s="25">
        <v>38405</v>
      </c>
      <c r="W269" s="14">
        <v>266</v>
      </c>
      <c r="X269" s="13" t="s">
        <v>1604</v>
      </c>
      <c r="Y269" s="13"/>
    </row>
    <row r="270" spans="7:25" ht="15.75">
      <c r="G270" s="10" t="s">
        <v>1354</v>
      </c>
      <c r="L270" s="17">
        <v>38671</v>
      </c>
      <c r="N270" s="19" t="s">
        <v>1300</v>
      </c>
      <c r="Q270" s="24">
        <v>267</v>
      </c>
      <c r="R270" s="25">
        <v>38405</v>
      </c>
      <c r="W270" s="14">
        <v>267</v>
      </c>
      <c r="X270" s="13" t="s">
        <v>1222</v>
      </c>
      <c r="Y270" s="13"/>
    </row>
    <row r="271" spans="7:25" ht="15.75">
      <c r="G271" s="10" t="s">
        <v>1915</v>
      </c>
      <c r="L271" s="17">
        <v>38672</v>
      </c>
      <c r="N271" s="19" t="s">
        <v>1301</v>
      </c>
      <c r="Q271" s="24">
        <v>268</v>
      </c>
      <c r="R271" s="25">
        <v>38405</v>
      </c>
      <c r="W271" s="14">
        <v>268</v>
      </c>
      <c r="X271" s="13" t="s">
        <v>1223</v>
      </c>
      <c r="Y271" s="13"/>
    </row>
    <row r="272" spans="7:25" ht="15.75">
      <c r="G272" s="10" t="s">
        <v>1916</v>
      </c>
      <c r="L272" s="17">
        <v>38673</v>
      </c>
      <c r="N272" s="19" t="s">
        <v>1302</v>
      </c>
      <c r="Q272" s="24">
        <v>269</v>
      </c>
      <c r="R272" s="25">
        <v>38405</v>
      </c>
      <c r="W272" s="14">
        <v>269</v>
      </c>
      <c r="X272" s="13" t="s">
        <v>1224</v>
      </c>
      <c r="Y272" s="13"/>
    </row>
    <row r="273" spans="7:25" ht="15.75">
      <c r="G273" s="10" t="s">
        <v>1917</v>
      </c>
      <c r="L273" s="17">
        <v>38674</v>
      </c>
      <c r="N273" s="19" t="s">
        <v>0</v>
      </c>
      <c r="Q273" s="24">
        <v>270</v>
      </c>
      <c r="R273" s="25">
        <v>38405</v>
      </c>
      <c r="W273" s="14">
        <v>270</v>
      </c>
      <c r="X273" s="13" t="s">
        <v>1225</v>
      </c>
      <c r="Y273" s="13"/>
    </row>
    <row r="274" spans="7:25" ht="15.75">
      <c r="G274" s="10" t="s">
        <v>1918</v>
      </c>
      <c r="L274" s="17">
        <v>38675</v>
      </c>
      <c r="N274" s="19" t="s">
        <v>1</v>
      </c>
      <c r="Q274" s="24">
        <v>271</v>
      </c>
      <c r="R274" s="25">
        <v>38405</v>
      </c>
      <c r="W274" s="14">
        <v>271</v>
      </c>
      <c r="X274" s="13" t="s">
        <v>1226</v>
      </c>
      <c r="Y274" s="13"/>
    </row>
    <row r="275" spans="7:25" ht="15.75">
      <c r="G275" s="10" t="s">
        <v>1919</v>
      </c>
      <c r="L275" s="17">
        <v>38676</v>
      </c>
      <c r="N275" s="19" t="s">
        <v>2</v>
      </c>
      <c r="Q275" s="24">
        <v>272</v>
      </c>
      <c r="R275" s="25">
        <v>38405</v>
      </c>
      <c r="W275" s="14">
        <v>272</v>
      </c>
      <c r="X275" s="13" t="s">
        <v>1227</v>
      </c>
      <c r="Y275" s="13"/>
    </row>
    <row r="276" spans="7:25" ht="15.75">
      <c r="G276" s="10" t="s">
        <v>1920</v>
      </c>
      <c r="L276" s="17">
        <v>38677</v>
      </c>
      <c r="N276" s="19" t="s">
        <v>3</v>
      </c>
      <c r="Q276" s="24">
        <v>273</v>
      </c>
      <c r="R276" s="25">
        <v>38405</v>
      </c>
      <c r="W276" s="14">
        <v>273</v>
      </c>
      <c r="X276" s="13" t="s">
        <v>1228</v>
      </c>
      <c r="Y276" s="13"/>
    </row>
    <row r="277" spans="7:25" ht="15.75">
      <c r="G277" s="10" t="s">
        <v>1921</v>
      </c>
      <c r="L277" s="17">
        <v>38678</v>
      </c>
      <c r="N277" s="19" t="s">
        <v>4</v>
      </c>
      <c r="Q277" s="24">
        <v>274</v>
      </c>
      <c r="R277" s="25">
        <v>38405</v>
      </c>
      <c r="W277" s="14">
        <v>274</v>
      </c>
      <c r="X277" s="13" t="s">
        <v>1229</v>
      </c>
      <c r="Y277" s="13"/>
    </row>
    <row r="278" spans="7:25" ht="15.75">
      <c r="G278" s="10" t="s">
        <v>1037</v>
      </c>
      <c r="L278" s="17">
        <v>38679</v>
      </c>
      <c r="N278" s="19" t="s">
        <v>273</v>
      </c>
      <c r="Q278" s="24">
        <v>275</v>
      </c>
      <c r="R278" s="25">
        <v>38405</v>
      </c>
      <c r="W278" s="14">
        <v>275</v>
      </c>
      <c r="X278" s="13" t="s">
        <v>1230</v>
      </c>
      <c r="Y278" s="13"/>
    </row>
    <row r="279" spans="7:25" ht="15.75">
      <c r="G279" s="10" t="s">
        <v>1038</v>
      </c>
      <c r="L279" s="17">
        <v>38680</v>
      </c>
      <c r="N279" s="19" t="s">
        <v>274</v>
      </c>
      <c r="Q279" s="24">
        <v>276</v>
      </c>
      <c r="R279" s="25">
        <v>38405</v>
      </c>
      <c r="W279" s="14">
        <v>276</v>
      </c>
      <c r="X279" s="13" t="s">
        <v>1231</v>
      </c>
      <c r="Y279" s="13"/>
    </row>
    <row r="280" spans="7:25" ht="15.75">
      <c r="G280" s="10" t="s">
        <v>1335</v>
      </c>
      <c r="L280" s="17">
        <v>38681</v>
      </c>
      <c r="N280" s="19" t="s">
        <v>275</v>
      </c>
      <c r="Q280" s="24">
        <v>277</v>
      </c>
      <c r="R280" s="25">
        <v>38405</v>
      </c>
      <c r="W280" s="14">
        <v>277</v>
      </c>
      <c r="X280" s="13" t="s">
        <v>1232</v>
      </c>
      <c r="Y280" s="13"/>
    </row>
    <row r="281" spans="7:25" ht="15.75">
      <c r="G281" s="10" t="s">
        <v>1336</v>
      </c>
      <c r="L281" s="17">
        <v>38682</v>
      </c>
      <c r="N281" s="19" t="s">
        <v>276</v>
      </c>
      <c r="Q281" s="24">
        <v>278</v>
      </c>
      <c r="R281" s="25">
        <v>38405</v>
      </c>
      <c r="W281" s="14">
        <v>278</v>
      </c>
      <c r="X281" s="13" t="s">
        <v>1233</v>
      </c>
      <c r="Y281" s="13"/>
    </row>
    <row r="282" spans="7:25" ht="15.75">
      <c r="G282" s="10" t="s">
        <v>1337</v>
      </c>
      <c r="L282" s="17">
        <v>38683</v>
      </c>
      <c r="N282" s="19" t="s">
        <v>277</v>
      </c>
      <c r="Q282" s="24">
        <v>279</v>
      </c>
      <c r="R282" s="25">
        <v>38405</v>
      </c>
      <c r="W282" s="14">
        <v>279</v>
      </c>
      <c r="X282" s="13" t="s">
        <v>1234</v>
      </c>
      <c r="Y282" s="13"/>
    </row>
    <row r="283" spans="7:25" ht="15.75">
      <c r="G283" s="10" t="s">
        <v>1338</v>
      </c>
      <c r="L283" s="17">
        <v>38684</v>
      </c>
      <c r="N283" s="19" t="s">
        <v>278</v>
      </c>
      <c r="Q283" s="24">
        <v>280</v>
      </c>
      <c r="R283" s="25">
        <v>38405</v>
      </c>
      <c r="W283" s="14">
        <v>280</v>
      </c>
      <c r="X283" s="13" t="s">
        <v>1235</v>
      </c>
      <c r="Y283" s="13"/>
    </row>
    <row r="284" spans="7:25" ht="15.75">
      <c r="G284" s="10" t="s">
        <v>1339</v>
      </c>
      <c r="L284" s="17">
        <v>38685</v>
      </c>
      <c r="N284" s="19" t="s">
        <v>279</v>
      </c>
      <c r="Q284" s="24">
        <v>281</v>
      </c>
      <c r="R284" s="25">
        <v>38405</v>
      </c>
      <c r="W284" s="14">
        <v>281</v>
      </c>
      <c r="X284" s="13" t="s">
        <v>1236</v>
      </c>
      <c r="Y284" s="13"/>
    </row>
    <row r="285" spans="7:25" ht="15.75">
      <c r="G285" s="10" t="s">
        <v>1340</v>
      </c>
      <c r="L285" s="17">
        <v>38686</v>
      </c>
      <c r="N285" s="19" t="s">
        <v>280</v>
      </c>
      <c r="Q285" s="24">
        <v>282</v>
      </c>
      <c r="R285" s="25">
        <v>38405</v>
      </c>
      <c r="W285" s="14">
        <v>282</v>
      </c>
      <c r="X285" s="13" t="s">
        <v>1237</v>
      </c>
      <c r="Y285" s="13"/>
    </row>
    <row r="286" spans="7:25" ht="15.75">
      <c r="G286" s="10" t="s">
        <v>1341</v>
      </c>
      <c r="L286" s="17">
        <v>38687</v>
      </c>
      <c r="N286" s="19" t="s">
        <v>281</v>
      </c>
      <c r="Q286" s="24">
        <v>283</v>
      </c>
      <c r="R286" s="25">
        <v>38405</v>
      </c>
      <c r="W286" s="14">
        <v>283</v>
      </c>
      <c r="X286" s="13" t="s">
        <v>1238</v>
      </c>
      <c r="Y286" s="13"/>
    </row>
    <row r="287" spans="7:25" ht="15.75">
      <c r="G287" s="10" t="s">
        <v>1342</v>
      </c>
      <c r="L287" s="17">
        <v>38688</v>
      </c>
      <c r="N287" s="19" t="s">
        <v>282</v>
      </c>
      <c r="Q287" s="24">
        <v>284</v>
      </c>
      <c r="R287" s="25">
        <v>38405</v>
      </c>
      <c r="W287" s="14">
        <v>284</v>
      </c>
      <c r="X287" s="13" t="s">
        <v>1239</v>
      </c>
      <c r="Y287" s="13"/>
    </row>
    <row r="288" spans="7:25" ht="15.75">
      <c r="G288" s="10" t="s">
        <v>1343</v>
      </c>
      <c r="L288" s="17">
        <v>38689</v>
      </c>
      <c r="N288" s="19" t="s">
        <v>283</v>
      </c>
      <c r="Q288" s="24">
        <v>285</v>
      </c>
      <c r="R288" s="25">
        <v>38405</v>
      </c>
      <c r="W288" s="14">
        <v>285</v>
      </c>
      <c r="X288" s="13" t="s">
        <v>1240</v>
      </c>
      <c r="Y288" s="13"/>
    </row>
    <row r="289" spans="7:25" ht="15.75">
      <c r="G289" s="10" t="s">
        <v>1344</v>
      </c>
      <c r="L289" s="17">
        <v>38690</v>
      </c>
      <c r="N289" s="19" t="s">
        <v>284</v>
      </c>
      <c r="Q289" s="24">
        <v>286</v>
      </c>
      <c r="R289" s="25">
        <v>38405</v>
      </c>
      <c r="W289" s="14">
        <v>286</v>
      </c>
      <c r="X289" s="13" t="s">
        <v>1241</v>
      </c>
      <c r="Y289" s="13"/>
    </row>
    <row r="290" spans="7:25" ht="15.75">
      <c r="G290" s="10" t="s">
        <v>1345</v>
      </c>
      <c r="L290" s="17">
        <v>38691</v>
      </c>
      <c r="N290" s="19" t="s">
        <v>285</v>
      </c>
      <c r="Q290" s="24">
        <v>287</v>
      </c>
      <c r="R290" s="25">
        <v>38405</v>
      </c>
      <c r="W290" s="14">
        <v>287</v>
      </c>
      <c r="X290" s="13" t="s">
        <v>1242</v>
      </c>
      <c r="Y290" s="13"/>
    </row>
    <row r="291" spans="7:25" ht="15.75">
      <c r="G291" s="10" t="s">
        <v>182</v>
      </c>
      <c r="L291" s="17">
        <v>38692</v>
      </c>
      <c r="N291" s="19" t="s">
        <v>286</v>
      </c>
      <c r="Q291" s="24">
        <v>288</v>
      </c>
      <c r="R291" s="25">
        <v>38405</v>
      </c>
      <c r="W291" s="14">
        <v>288</v>
      </c>
      <c r="X291" s="13" t="s">
        <v>1243</v>
      </c>
      <c r="Y291" s="13"/>
    </row>
    <row r="292" spans="7:25" ht="15.75">
      <c r="G292" s="10" t="s">
        <v>713</v>
      </c>
      <c r="L292" s="17">
        <v>38693</v>
      </c>
      <c r="N292" s="19" t="s">
        <v>287</v>
      </c>
      <c r="Q292" s="24">
        <v>289</v>
      </c>
      <c r="R292" s="25">
        <v>38405</v>
      </c>
      <c r="W292" s="14">
        <v>289</v>
      </c>
      <c r="X292" s="13" t="s">
        <v>1244</v>
      </c>
      <c r="Y292" s="13"/>
    </row>
    <row r="293" spans="7:25" ht="15.75">
      <c r="G293" s="10" t="s">
        <v>714</v>
      </c>
      <c r="L293" s="17">
        <v>38694</v>
      </c>
      <c r="N293" s="19" t="s">
        <v>288</v>
      </c>
      <c r="Q293" s="24">
        <v>290</v>
      </c>
      <c r="R293" s="25">
        <v>38405</v>
      </c>
      <c r="W293" s="14">
        <v>290</v>
      </c>
      <c r="X293" s="13" t="s">
        <v>1245</v>
      </c>
      <c r="Y293" s="13"/>
    </row>
    <row r="294" spans="7:25" ht="15.75">
      <c r="G294" s="10" t="s">
        <v>715</v>
      </c>
      <c r="L294" s="17">
        <v>38695</v>
      </c>
      <c r="N294" s="19" t="s">
        <v>289</v>
      </c>
      <c r="Q294" s="24">
        <v>291</v>
      </c>
      <c r="R294" s="25">
        <v>38405</v>
      </c>
      <c r="W294" s="14">
        <v>291</v>
      </c>
      <c r="X294" s="13" t="s">
        <v>1246</v>
      </c>
      <c r="Y294" s="13"/>
    </row>
    <row r="295" spans="7:25" ht="15.75">
      <c r="G295" s="10" t="s">
        <v>716</v>
      </c>
      <c r="L295" s="17">
        <v>38696</v>
      </c>
      <c r="N295" s="19" t="s">
        <v>290</v>
      </c>
      <c r="Q295" s="24">
        <v>292</v>
      </c>
      <c r="R295" s="25">
        <v>38405</v>
      </c>
      <c r="W295" s="14">
        <v>292</v>
      </c>
      <c r="X295" s="13" t="s">
        <v>1247</v>
      </c>
      <c r="Y295" s="13"/>
    </row>
    <row r="296" spans="7:25" ht="15.75">
      <c r="G296" s="10" t="s">
        <v>1459</v>
      </c>
      <c r="L296" s="17">
        <v>38697</v>
      </c>
      <c r="N296" s="19" t="s">
        <v>291</v>
      </c>
      <c r="Q296" s="24">
        <v>293</v>
      </c>
      <c r="R296" s="25">
        <v>38405</v>
      </c>
      <c r="W296" s="14">
        <v>293</v>
      </c>
      <c r="X296" s="13" t="s">
        <v>1248</v>
      </c>
      <c r="Y296" s="13"/>
    </row>
    <row r="297" spans="7:25" ht="15.75">
      <c r="G297" s="10" t="s">
        <v>1460</v>
      </c>
      <c r="L297" s="17">
        <v>38698</v>
      </c>
      <c r="N297" s="19" t="s">
        <v>292</v>
      </c>
      <c r="Q297" s="24">
        <v>294</v>
      </c>
      <c r="R297" s="25">
        <v>38405</v>
      </c>
      <c r="W297" s="14">
        <v>294</v>
      </c>
      <c r="X297" s="13" t="s">
        <v>1249</v>
      </c>
      <c r="Y297" s="13"/>
    </row>
    <row r="298" spans="7:25" ht="15.75">
      <c r="G298" s="10" t="s">
        <v>1461</v>
      </c>
      <c r="L298" s="17">
        <v>38699</v>
      </c>
      <c r="N298" s="19" t="s">
        <v>293</v>
      </c>
      <c r="Q298" s="24">
        <v>295</v>
      </c>
      <c r="R298" s="25">
        <v>38405</v>
      </c>
      <c r="W298" s="14">
        <v>295</v>
      </c>
      <c r="X298" s="13" t="s">
        <v>1250</v>
      </c>
      <c r="Y298" s="13"/>
    </row>
    <row r="299" spans="12:25" ht="15.75">
      <c r="L299" s="17">
        <v>38700</v>
      </c>
      <c r="N299" s="19" t="s">
        <v>294</v>
      </c>
      <c r="Q299" s="24">
        <v>296</v>
      </c>
      <c r="R299" s="25">
        <v>38405</v>
      </c>
      <c r="W299" s="14">
        <v>296</v>
      </c>
      <c r="X299" s="13" t="s">
        <v>1251</v>
      </c>
      <c r="Y299" s="13"/>
    </row>
    <row r="300" spans="12:25" ht="15.75">
      <c r="L300" s="17">
        <v>38701</v>
      </c>
      <c r="N300" s="19" t="s">
        <v>295</v>
      </c>
      <c r="Q300" s="24">
        <v>297</v>
      </c>
      <c r="R300" s="25">
        <v>38405</v>
      </c>
      <c r="W300" s="14">
        <v>297</v>
      </c>
      <c r="X300" s="13" t="s">
        <v>1252</v>
      </c>
      <c r="Y300" s="13"/>
    </row>
    <row r="301" spans="12:25" ht="15.75">
      <c r="L301" s="17">
        <v>38702</v>
      </c>
      <c r="N301" s="19" t="s">
        <v>296</v>
      </c>
      <c r="Q301" s="24">
        <v>298</v>
      </c>
      <c r="R301" s="25">
        <v>38405</v>
      </c>
      <c r="W301" s="14">
        <v>298</v>
      </c>
      <c r="X301" s="13" t="s">
        <v>1253</v>
      </c>
      <c r="Y301" s="13"/>
    </row>
    <row r="302" spans="12:25" ht="15.75">
      <c r="L302" s="17">
        <v>38703</v>
      </c>
      <c r="N302" s="19" t="s">
        <v>297</v>
      </c>
      <c r="Q302" s="24">
        <v>299</v>
      </c>
      <c r="R302" s="25">
        <v>38405</v>
      </c>
      <c r="W302" s="14">
        <v>299</v>
      </c>
      <c r="X302" s="13" t="s">
        <v>1254</v>
      </c>
      <c r="Y302" s="13"/>
    </row>
    <row r="303" spans="12:25" ht="15.75">
      <c r="L303" s="17">
        <v>38704</v>
      </c>
      <c r="N303" s="19" t="s">
        <v>298</v>
      </c>
      <c r="Q303" s="24">
        <v>300</v>
      </c>
      <c r="R303" s="25">
        <v>38405</v>
      </c>
      <c r="W303" s="14">
        <v>300</v>
      </c>
      <c r="X303" s="13" t="s">
        <v>1255</v>
      </c>
      <c r="Y303" s="13"/>
    </row>
    <row r="304" spans="12:25" ht="15.75">
      <c r="L304" s="17">
        <v>38705</v>
      </c>
      <c r="N304" s="19" t="s">
        <v>299</v>
      </c>
      <c r="Q304" s="24">
        <v>301</v>
      </c>
      <c r="R304" s="25">
        <v>38405</v>
      </c>
      <c r="W304" s="14">
        <v>301</v>
      </c>
      <c r="X304" s="13" t="s">
        <v>1256</v>
      </c>
      <c r="Y304" s="13"/>
    </row>
    <row r="305" spans="12:25" ht="15.75">
      <c r="L305" s="17">
        <v>38706</v>
      </c>
      <c r="N305" s="19" t="s">
        <v>1450</v>
      </c>
      <c r="Q305" s="24">
        <v>302</v>
      </c>
      <c r="R305" s="25">
        <v>38405</v>
      </c>
      <c r="W305" s="14">
        <v>302</v>
      </c>
      <c r="X305" s="13" t="s">
        <v>1257</v>
      </c>
      <c r="Y305" s="13"/>
    </row>
    <row r="306" spans="12:25" ht="15.75">
      <c r="L306" s="17">
        <v>38707</v>
      </c>
      <c r="N306" s="19" t="s">
        <v>1451</v>
      </c>
      <c r="Q306" s="24">
        <v>303</v>
      </c>
      <c r="R306" s="25">
        <v>38405</v>
      </c>
      <c r="W306" s="14">
        <v>303</v>
      </c>
      <c r="X306" s="13" t="s">
        <v>1258</v>
      </c>
      <c r="Y306" s="13"/>
    </row>
    <row r="307" spans="12:25" ht="15.75">
      <c r="L307" s="17">
        <v>38708</v>
      </c>
      <c r="N307" s="19" t="s">
        <v>1452</v>
      </c>
      <c r="Q307" s="24">
        <v>304</v>
      </c>
      <c r="R307" s="25">
        <v>38405</v>
      </c>
      <c r="W307" s="14">
        <v>304</v>
      </c>
      <c r="X307" s="13" t="s">
        <v>1259</v>
      </c>
      <c r="Y307" s="13"/>
    </row>
    <row r="308" spans="12:25" ht="15.75">
      <c r="L308" s="17">
        <v>38709</v>
      </c>
      <c r="N308" s="19" t="s">
        <v>1453</v>
      </c>
      <c r="Q308" s="24">
        <v>305</v>
      </c>
      <c r="R308" s="25">
        <v>38405</v>
      </c>
      <c r="W308" s="14">
        <v>305</v>
      </c>
      <c r="X308" s="13" t="s">
        <v>1260</v>
      </c>
      <c r="Y308" s="13"/>
    </row>
    <row r="309" spans="12:25" ht="15.75">
      <c r="L309" s="17">
        <v>38710</v>
      </c>
      <c r="N309" s="19" t="s">
        <v>1454</v>
      </c>
      <c r="Q309" s="24">
        <v>306</v>
      </c>
      <c r="R309" s="25">
        <v>38405</v>
      </c>
      <c r="W309" s="14">
        <v>306</v>
      </c>
      <c r="X309" s="13" t="s">
        <v>1261</v>
      </c>
      <c r="Y309" s="13"/>
    </row>
    <row r="310" spans="12:25" ht="15.75">
      <c r="L310" s="17">
        <v>38711</v>
      </c>
      <c r="N310" s="19" t="s">
        <v>1455</v>
      </c>
      <c r="Q310" s="24">
        <v>307</v>
      </c>
      <c r="R310" s="25">
        <v>38405</v>
      </c>
      <c r="W310" s="14">
        <v>307</v>
      </c>
      <c r="X310" s="13" t="s">
        <v>1262</v>
      </c>
      <c r="Y310" s="13"/>
    </row>
    <row r="311" spans="12:25" ht="15.75">
      <c r="L311" s="17">
        <v>38712</v>
      </c>
      <c r="N311" s="19" t="s">
        <v>1456</v>
      </c>
      <c r="Q311" s="24">
        <v>308</v>
      </c>
      <c r="R311" s="25">
        <v>38405</v>
      </c>
      <c r="W311" s="14">
        <v>308</v>
      </c>
      <c r="X311" s="13" t="s">
        <v>1263</v>
      </c>
      <c r="Y311" s="13"/>
    </row>
    <row r="312" spans="12:25" ht="15.75">
      <c r="L312" s="17">
        <v>38713</v>
      </c>
      <c r="N312" s="19" t="s">
        <v>1457</v>
      </c>
      <c r="Q312" s="24">
        <v>309</v>
      </c>
      <c r="R312" s="25">
        <v>38405</v>
      </c>
      <c r="W312" s="14">
        <v>309</v>
      </c>
      <c r="X312" s="13" t="s">
        <v>1264</v>
      </c>
      <c r="Y312" s="13"/>
    </row>
    <row r="313" spans="12:25" ht="15.75">
      <c r="L313" s="17">
        <v>38714</v>
      </c>
      <c r="N313" s="19" t="s">
        <v>1458</v>
      </c>
      <c r="Q313" s="24">
        <v>310</v>
      </c>
      <c r="R313" s="25">
        <v>38405</v>
      </c>
      <c r="W313" s="14">
        <v>310</v>
      </c>
      <c r="X313" s="13" t="s">
        <v>1265</v>
      </c>
      <c r="Y313" s="13"/>
    </row>
    <row r="314" spans="12:25" ht="15.75">
      <c r="L314" s="17">
        <v>38715</v>
      </c>
      <c r="N314" s="19" t="s">
        <v>330</v>
      </c>
      <c r="Q314" s="24">
        <v>311</v>
      </c>
      <c r="R314" s="25">
        <v>38405</v>
      </c>
      <c r="W314" s="14">
        <v>311</v>
      </c>
      <c r="X314" s="13" t="s">
        <v>1266</v>
      </c>
      <c r="Y314" s="13"/>
    </row>
    <row r="315" spans="12:25" ht="15.75">
      <c r="L315" s="17">
        <v>38716</v>
      </c>
      <c r="N315" s="19" t="s">
        <v>331</v>
      </c>
      <c r="Q315" s="24">
        <v>312</v>
      </c>
      <c r="R315" s="25">
        <v>38405</v>
      </c>
      <c r="W315" s="14">
        <v>312</v>
      </c>
      <c r="X315" s="13" t="s">
        <v>1267</v>
      </c>
      <c r="Y315" s="13"/>
    </row>
    <row r="316" spans="12:25" ht="15.75">
      <c r="L316" s="17">
        <v>38717</v>
      </c>
      <c r="N316" s="19" t="s">
        <v>332</v>
      </c>
      <c r="Q316" s="24">
        <v>313</v>
      </c>
      <c r="R316" s="25">
        <v>38405</v>
      </c>
      <c r="W316" s="14">
        <v>313</v>
      </c>
      <c r="X316" s="13" t="s">
        <v>1268</v>
      </c>
      <c r="Y316" s="13"/>
    </row>
    <row r="317" spans="12:25" ht="15.75">
      <c r="L317" s="17">
        <v>38718</v>
      </c>
      <c r="N317" s="19" t="s">
        <v>333</v>
      </c>
      <c r="Q317" s="24">
        <v>314</v>
      </c>
      <c r="R317" s="25">
        <v>38405</v>
      </c>
      <c r="W317" s="14">
        <v>314</v>
      </c>
      <c r="X317" s="13" t="s">
        <v>1269</v>
      </c>
      <c r="Y317" s="13"/>
    </row>
    <row r="318" spans="12:25" ht="15.75">
      <c r="L318" s="17">
        <v>38719</v>
      </c>
      <c r="N318" s="19" t="s">
        <v>334</v>
      </c>
      <c r="Q318" s="24">
        <v>315</v>
      </c>
      <c r="R318" s="25">
        <v>38405</v>
      </c>
      <c r="W318" s="14">
        <v>315</v>
      </c>
      <c r="X318" s="13" t="s">
        <v>1270</v>
      </c>
      <c r="Y318" s="13"/>
    </row>
    <row r="319" spans="12:25" ht="15.75">
      <c r="L319" s="17">
        <v>38720</v>
      </c>
      <c r="N319" s="19" t="s">
        <v>471</v>
      </c>
      <c r="Q319" s="24">
        <v>316</v>
      </c>
      <c r="R319" s="25">
        <v>38405</v>
      </c>
      <c r="W319" s="14">
        <v>316</v>
      </c>
      <c r="X319" s="13" t="s">
        <v>1271</v>
      </c>
      <c r="Y319" s="13"/>
    </row>
    <row r="320" spans="12:25" ht="15.75">
      <c r="L320" s="17">
        <v>38721</v>
      </c>
      <c r="N320" s="19" t="s">
        <v>470</v>
      </c>
      <c r="Q320" s="24">
        <v>317</v>
      </c>
      <c r="R320" s="25">
        <v>38405</v>
      </c>
      <c r="W320" s="14">
        <v>317</v>
      </c>
      <c r="X320" s="13" t="s">
        <v>1272</v>
      </c>
      <c r="Y320" s="13"/>
    </row>
    <row r="321" spans="12:25" ht="15.75">
      <c r="L321" s="17">
        <v>38722</v>
      </c>
      <c r="N321" s="19" t="s">
        <v>192</v>
      </c>
      <c r="Q321" s="24">
        <v>318</v>
      </c>
      <c r="R321" s="25">
        <v>38405</v>
      </c>
      <c r="W321" s="14">
        <v>318</v>
      </c>
      <c r="X321" s="13" t="s">
        <v>1273</v>
      </c>
      <c r="Y321" s="13"/>
    </row>
    <row r="322" spans="12:25" ht="15.75">
      <c r="L322" s="17">
        <v>38723</v>
      </c>
      <c r="N322" s="19" t="s">
        <v>193</v>
      </c>
      <c r="Q322" s="24">
        <v>319</v>
      </c>
      <c r="R322" s="25">
        <v>38405</v>
      </c>
      <c r="W322" s="14">
        <v>319</v>
      </c>
      <c r="X322" s="13" t="s">
        <v>1274</v>
      </c>
      <c r="Y322" s="13"/>
    </row>
    <row r="323" spans="12:25" ht="15.75">
      <c r="L323" s="17">
        <v>38724</v>
      </c>
      <c r="N323" s="19" t="s">
        <v>194</v>
      </c>
      <c r="Q323" s="24">
        <v>320</v>
      </c>
      <c r="R323" s="25">
        <v>38405</v>
      </c>
      <c r="W323" s="14">
        <v>320</v>
      </c>
      <c r="X323" s="13" t="s">
        <v>1275</v>
      </c>
      <c r="Y323" s="13"/>
    </row>
    <row r="324" spans="12:25" ht="15.75">
      <c r="L324" s="17">
        <v>38725</v>
      </c>
      <c r="N324" s="19" t="s">
        <v>195</v>
      </c>
      <c r="Q324" s="24">
        <v>321</v>
      </c>
      <c r="R324" s="25">
        <v>38405</v>
      </c>
      <c r="W324" s="14">
        <v>321</v>
      </c>
      <c r="X324" s="13" t="s">
        <v>1276</v>
      </c>
      <c r="Y324" s="13"/>
    </row>
    <row r="325" spans="12:25" ht="15.75">
      <c r="L325" s="17">
        <v>38726</v>
      </c>
      <c r="N325" s="19" t="s">
        <v>924</v>
      </c>
      <c r="Q325" s="24">
        <v>322</v>
      </c>
      <c r="R325" s="25">
        <v>38405</v>
      </c>
      <c r="W325" s="14">
        <v>322</v>
      </c>
      <c r="X325" s="13" t="s">
        <v>1277</v>
      </c>
      <c r="Y325" s="13"/>
    </row>
    <row r="326" spans="12:25" ht="15.75">
      <c r="L326" s="17">
        <v>38727</v>
      </c>
      <c r="N326" s="19" t="s">
        <v>390</v>
      </c>
      <c r="Q326" s="24">
        <v>323</v>
      </c>
      <c r="R326" s="25">
        <v>38405</v>
      </c>
      <c r="W326" s="14">
        <v>323</v>
      </c>
      <c r="X326" s="13" t="s">
        <v>1278</v>
      </c>
      <c r="Y326" s="13"/>
    </row>
    <row r="327" spans="12:25" ht="15.75">
      <c r="L327" s="17">
        <v>38728</v>
      </c>
      <c r="N327" s="19" t="s">
        <v>391</v>
      </c>
      <c r="Q327" s="24">
        <v>324</v>
      </c>
      <c r="R327" s="25">
        <v>38405</v>
      </c>
      <c r="W327" s="14">
        <v>324</v>
      </c>
      <c r="X327" s="13" t="s">
        <v>1279</v>
      </c>
      <c r="Y327" s="13"/>
    </row>
    <row r="328" spans="12:25" ht="15.75">
      <c r="L328" s="17">
        <v>38729</v>
      </c>
      <c r="N328" s="19" t="s">
        <v>392</v>
      </c>
      <c r="Q328" s="24">
        <v>325</v>
      </c>
      <c r="R328" s="25">
        <v>38405</v>
      </c>
      <c r="W328" s="14">
        <v>325</v>
      </c>
      <c r="X328" s="13" t="s">
        <v>1303</v>
      </c>
      <c r="Y328" s="13"/>
    </row>
    <row r="329" spans="12:25" ht="15.75">
      <c r="L329" s="17">
        <v>38730</v>
      </c>
      <c r="N329" s="19" t="s">
        <v>393</v>
      </c>
      <c r="Q329" s="24">
        <v>326</v>
      </c>
      <c r="R329" s="25">
        <v>38405</v>
      </c>
      <c r="W329" s="14">
        <v>326</v>
      </c>
      <c r="X329" s="13" t="s">
        <v>1304</v>
      </c>
      <c r="Y329" s="13"/>
    </row>
    <row r="330" spans="12:25" ht="15.75">
      <c r="L330" s="17">
        <v>38731</v>
      </c>
      <c r="N330" s="19" t="s">
        <v>394</v>
      </c>
      <c r="Q330" s="24">
        <v>327</v>
      </c>
      <c r="R330" s="25">
        <v>38405</v>
      </c>
      <c r="W330" s="14">
        <v>327</v>
      </c>
      <c r="X330" s="13" t="s">
        <v>1305</v>
      </c>
      <c r="Y330" s="13"/>
    </row>
    <row r="331" spans="12:25" ht="15.75">
      <c r="L331" s="17">
        <v>38732</v>
      </c>
      <c r="N331" s="19" t="s">
        <v>395</v>
      </c>
      <c r="Q331" s="24">
        <v>328</v>
      </c>
      <c r="R331" s="25">
        <v>38405</v>
      </c>
      <c r="W331" s="14">
        <v>328</v>
      </c>
      <c r="X331" s="13" t="s">
        <v>1306</v>
      </c>
      <c r="Y331" s="13"/>
    </row>
    <row r="332" spans="12:25" ht="15.75">
      <c r="L332" s="17">
        <v>38733</v>
      </c>
      <c r="N332" s="19" t="s">
        <v>396</v>
      </c>
      <c r="Q332" s="24">
        <v>329</v>
      </c>
      <c r="R332" s="25">
        <v>38405</v>
      </c>
      <c r="W332" s="14">
        <v>329</v>
      </c>
      <c r="X332" s="13" t="s">
        <v>1307</v>
      </c>
      <c r="Y332" s="13"/>
    </row>
    <row r="333" spans="12:25" ht="15.75">
      <c r="L333" s="17">
        <v>38734</v>
      </c>
      <c r="N333" s="19" t="s">
        <v>397</v>
      </c>
      <c r="Q333" s="24">
        <v>330</v>
      </c>
      <c r="R333" s="25">
        <v>38405</v>
      </c>
      <c r="W333" s="14">
        <v>330</v>
      </c>
      <c r="X333" s="13" t="s">
        <v>1308</v>
      </c>
      <c r="Y333" s="13"/>
    </row>
    <row r="334" spans="12:25" ht="15.75">
      <c r="L334" s="17">
        <v>38735</v>
      </c>
      <c r="N334" s="19" t="s">
        <v>398</v>
      </c>
      <c r="Q334" s="24">
        <v>331</v>
      </c>
      <c r="R334" s="25">
        <v>38405</v>
      </c>
      <c r="W334" s="14">
        <v>331</v>
      </c>
      <c r="X334" s="13" t="s">
        <v>1309</v>
      </c>
      <c r="Y334" s="13"/>
    </row>
    <row r="335" spans="12:25" ht="15.75">
      <c r="L335" s="17">
        <v>38736</v>
      </c>
      <c r="N335" s="19" t="s">
        <v>399</v>
      </c>
      <c r="Q335" s="24">
        <v>332</v>
      </c>
      <c r="R335" s="25">
        <v>38405</v>
      </c>
      <c r="W335" s="14">
        <v>332</v>
      </c>
      <c r="X335" s="13" t="s">
        <v>1310</v>
      </c>
      <c r="Y335" s="13"/>
    </row>
    <row r="336" spans="12:25" ht="15.75">
      <c r="L336" s="17">
        <v>38737</v>
      </c>
      <c r="N336" s="19" t="s">
        <v>400</v>
      </c>
      <c r="Q336" s="24">
        <v>333</v>
      </c>
      <c r="R336" s="25">
        <v>38405</v>
      </c>
      <c r="W336" s="14">
        <v>333</v>
      </c>
      <c r="X336" s="13" t="s">
        <v>1311</v>
      </c>
      <c r="Y336" s="13"/>
    </row>
    <row r="337" spans="12:25" ht="15.75">
      <c r="L337" s="17">
        <v>38738</v>
      </c>
      <c r="N337" s="19" t="s">
        <v>401</v>
      </c>
      <c r="Q337" s="24">
        <v>334</v>
      </c>
      <c r="R337" s="25">
        <v>38405</v>
      </c>
      <c r="W337" s="14">
        <v>334</v>
      </c>
      <c r="X337" s="13" t="s">
        <v>1312</v>
      </c>
      <c r="Y337" s="13"/>
    </row>
    <row r="338" spans="12:25" ht="15.75">
      <c r="L338" s="17">
        <v>38739</v>
      </c>
      <c r="N338" s="19" t="s">
        <v>402</v>
      </c>
      <c r="Q338" s="24">
        <v>335</v>
      </c>
      <c r="R338" s="25">
        <v>38405</v>
      </c>
      <c r="W338" s="14">
        <v>335</v>
      </c>
      <c r="X338" s="13" t="s">
        <v>1313</v>
      </c>
      <c r="Y338" s="13"/>
    </row>
    <row r="339" spans="12:25" ht="15.75">
      <c r="L339" s="17">
        <v>38740</v>
      </c>
      <c r="N339" s="19" t="s">
        <v>1440</v>
      </c>
      <c r="Q339" s="24">
        <v>336</v>
      </c>
      <c r="R339" s="25">
        <v>38405</v>
      </c>
      <c r="W339" s="14">
        <v>336</v>
      </c>
      <c r="X339" s="13" t="s">
        <v>1314</v>
      </c>
      <c r="Y339" s="13"/>
    </row>
    <row r="340" spans="12:25" ht="15.75">
      <c r="L340" s="17">
        <v>38741</v>
      </c>
      <c r="N340" s="19" t="s">
        <v>1441</v>
      </c>
      <c r="Q340" s="24">
        <v>337</v>
      </c>
      <c r="R340" s="25">
        <v>38405</v>
      </c>
      <c r="W340" s="14">
        <v>337</v>
      </c>
      <c r="X340" s="13" t="s">
        <v>1315</v>
      </c>
      <c r="Y340" s="13"/>
    </row>
    <row r="341" spans="12:25" ht="15.75">
      <c r="L341" s="17">
        <v>38742</v>
      </c>
      <c r="N341" s="19" t="s">
        <v>1442</v>
      </c>
      <c r="Q341" s="24">
        <v>338</v>
      </c>
      <c r="R341" s="25">
        <v>38405</v>
      </c>
      <c r="W341" s="14">
        <v>338</v>
      </c>
      <c r="X341" s="13" t="s">
        <v>1316</v>
      </c>
      <c r="Y341" s="13"/>
    </row>
    <row r="342" spans="12:25" ht="15.75">
      <c r="L342" s="17">
        <v>38743</v>
      </c>
      <c r="N342" s="19" t="s">
        <v>1443</v>
      </c>
      <c r="Q342" s="24">
        <v>339</v>
      </c>
      <c r="R342" s="25">
        <v>38405</v>
      </c>
      <c r="W342" s="14">
        <v>339</v>
      </c>
      <c r="X342" s="13" t="s">
        <v>1317</v>
      </c>
      <c r="Y342" s="13"/>
    </row>
    <row r="343" spans="12:25" ht="15.75">
      <c r="L343" s="17">
        <v>38744</v>
      </c>
      <c r="N343" s="19" t="s">
        <v>1444</v>
      </c>
      <c r="Q343" s="24">
        <v>340</v>
      </c>
      <c r="R343" s="25">
        <v>38405</v>
      </c>
      <c r="W343" s="14">
        <v>340</v>
      </c>
      <c r="X343" s="13" t="s">
        <v>1318</v>
      </c>
      <c r="Y343" s="13"/>
    </row>
    <row r="344" spans="12:25" ht="15.75">
      <c r="L344" s="17">
        <v>38745</v>
      </c>
      <c r="N344" s="19" t="s">
        <v>1445</v>
      </c>
      <c r="Q344" s="24">
        <v>341</v>
      </c>
      <c r="R344" s="25">
        <v>38405</v>
      </c>
      <c r="W344" s="14">
        <v>341</v>
      </c>
      <c r="X344" s="13" t="s">
        <v>1319</v>
      </c>
      <c r="Y344" s="13"/>
    </row>
    <row r="345" spans="12:25" ht="15.75">
      <c r="L345" s="17">
        <v>38746</v>
      </c>
      <c r="N345" s="19" t="s">
        <v>1446</v>
      </c>
      <c r="Q345" s="24">
        <v>342</v>
      </c>
      <c r="R345" s="25">
        <v>38405</v>
      </c>
      <c r="W345" s="14">
        <v>342</v>
      </c>
      <c r="X345" s="13" t="s">
        <v>1320</v>
      </c>
      <c r="Y345" s="13"/>
    </row>
    <row r="346" spans="12:25" ht="15.75">
      <c r="L346" s="17">
        <v>38747</v>
      </c>
      <c r="N346" s="19" t="s">
        <v>1447</v>
      </c>
      <c r="Q346" s="24">
        <v>343</v>
      </c>
      <c r="R346" s="25">
        <v>38405</v>
      </c>
      <c r="W346" s="14">
        <v>343</v>
      </c>
      <c r="X346" s="13" t="s">
        <v>2170</v>
      </c>
      <c r="Y346" s="13"/>
    </row>
    <row r="347" spans="12:25" ht="15.75">
      <c r="L347" s="17">
        <v>38748</v>
      </c>
      <c r="N347" s="19" t="s">
        <v>1448</v>
      </c>
      <c r="Q347" s="24">
        <v>344</v>
      </c>
      <c r="R347" s="25">
        <v>38405</v>
      </c>
      <c r="W347" s="14">
        <v>344</v>
      </c>
      <c r="X347" s="13" t="s">
        <v>2171</v>
      </c>
      <c r="Y347" s="13"/>
    </row>
    <row r="348" spans="12:25" ht="15.75">
      <c r="L348" s="17">
        <v>38749</v>
      </c>
      <c r="N348" s="19" t="s">
        <v>1449</v>
      </c>
      <c r="Q348" s="24">
        <v>345</v>
      </c>
      <c r="R348" s="25">
        <v>38405</v>
      </c>
      <c r="W348" s="14">
        <v>345</v>
      </c>
      <c r="X348" s="13" t="s">
        <v>2172</v>
      </c>
      <c r="Y348" s="13"/>
    </row>
    <row r="349" spans="12:25" ht="15.75">
      <c r="L349" s="17">
        <v>38750</v>
      </c>
      <c r="N349" s="19" t="s">
        <v>49</v>
      </c>
      <c r="Q349" s="24">
        <v>346</v>
      </c>
      <c r="R349" s="25">
        <v>38405</v>
      </c>
      <c r="W349" s="14">
        <v>346</v>
      </c>
      <c r="X349" s="13" t="s">
        <v>2173</v>
      </c>
      <c r="Y349" s="13"/>
    </row>
    <row r="350" spans="12:25" ht="15.75">
      <c r="L350" s="17">
        <v>38751</v>
      </c>
      <c r="N350" s="19" t="s">
        <v>50</v>
      </c>
      <c r="Q350" s="24">
        <v>347</v>
      </c>
      <c r="R350" s="25">
        <v>38405</v>
      </c>
      <c r="W350" s="14">
        <v>347</v>
      </c>
      <c r="X350" s="13" t="s">
        <v>2174</v>
      </c>
      <c r="Y350" s="13"/>
    </row>
    <row r="351" spans="12:25" ht="15.75">
      <c r="L351" s="17">
        <v>38752</v>
      </c>
      <c r="N351" s="19" t="s">
        <v>51</v>
      </c>
      <c r="Q351" s="24">
        <v>348</v>
      </c>
      <c r="R351" s="25">
        <v>38405</v>
      </c>
      <c r="W351" s="14">
        <v>348</v>
      </c>
      <c r="X351" s="13" t="s">
        <v>2175</v>
      </c>
      <c r="Y351" s="13"/>
    </row>
    <row r="352" spans="12:25" ht="15.75">
      <c r="L352" s="17">
        <v>38753</v>
      </c>
      <c r="N352" s="19" t="s">
        <v>52</v>
      </c>
      <c r="Q352" s="24">
        <v>349</v>
      </c>
      <c r="R352" s="25">
        <v>38405</v>
      </c>
      <c r="W352" s="14">
        <v>349</v>
      </c>
      <c r="X352" s="13" t="s">
        <v>2176</v>
      </c>
      <c r="Y352" s="13"/>
    </row>
    <row r="353" spans="12:25" ht="15.75">
      <c r="L353" s="17">
        <v>38754</v>
      </c>
      <c r="N353" s="19" t="s">
        <v>53</v>
      </c>
      <c r="Q353" s="24">
        <v>350</v>
      </c>
      <c r="R353" s="25">
        <v>38405</v>
      </c>
      <c r="W353" s="14">
        <v>350</v>
      </c>
      <c r="X353" s="13" t="s">
        <v>2177</v>
      </c>
      <c r="Y353" s="13"/>
    </row>
    <row r="354" spans="12:25" ht="15.75">
      <c r="L354" s="17">
        <v>38755</v>
      </c>
      <c r="N354" s="19" t="s">
        <v>54</v>
      </c>
      <c r="Q354" s="24">
        <v>351</v>
      </c>
      <c r="R354" s="25">
        <v>38405</v>
      </c>
      <c r="W354" s="14">
        <v>351</v>
      </c>
      <c r="X354" s="13" t="s">
        <v>2178</v>
      </c>
      <c r="Y354" s="13"/>
    </row>
    <row r="355" spans="12:25" ht="15.75">
      <c r="L355" s="17">
        <v>38756</v>
      </c>
      <c r="N355" s="19" t="s">
        <v>55</v>
      </c>
      <c r="Q355" s="24">
        <v>352</v>
      </c>
      <c r="R355" s="25">
        <v>38405</v>
      </c>
      <c r="W355" s="14">
        <v>352</v>
      </c>
      <c r="X355" s="13" t="s">
        <v>2179</v>
      </c>
      <c r="Y355" s="13"/>
    </row>
    <row r="356" spans="12:25" ht="15.75">
      <c r="L356" s="17">
        <v>38757</v>
      </c>
      <c r="N356" s="19" t="s">
        <v>56</v>
      </c>
      <c r="Q356" s="24">
        <v>353</v>
      </c>
      <c r="R356" s="25">
        <v>38405</v>
      </c>
      <c r="W356" s="14">
        <v>353</v>
      </c>
      <c r="X356" s="13" t="s">
        <v>2180</v>
      </c>
      <c r="Y356" s="13"/>
    </row>
    <row r="357" spans="12:25" ht="15.75">
      <c r="L357" s="17">
        <v>38758</v>
      </c>
      <c r="N357" s="19" t="s">
        <v>57</v>
      </c>
      <c r="Q357" s="24">
        <v>354</v>
      </c>
      <c r="R357" s="25">
        <v>38405</v>
      </c>
      <c r="W357" s="14">
        <v>354</v>
      </c>
      <c r="X357" s="13" t="s">
        <v>2181</v>
      </c>
      <c r="Y357" s="13"/>
    </row>
    <row r="358" spans="12:25" ht="15.75">
      <c r="L358" s="17">
        <v>38759</v>
      </c>
      <c r="N358" s="19" t="s">
        <v>58</v>
      </c>
      <c r="Q358" s="24">
        <v>355</v>
      </c>
      <c r="R358" s="25">
        <v>38405</v>
      </c>
      <c r="W358" s="14">
        <v>355</v>
      </c>
      <c r="X358" s="13" t="s">
        <v>2182</v>
      </c>
      <c r="Y358" s="13"/>
    </row>
    <row r="359" spans="12:25" ht="15.75">
      <c r="L359" s="17">
        <v>38760</v>
      </c>
      <c r="N359" s="19" t="s">
        <v>59</v>
      </c>
      <c r="Q359" s="24">
        <v>356</v>
      </c>
      <c r="R359" s="25">
        <v>38405</v>
      </c>
      <c r="W359" s="14">
        <v>356</v>
      </c>
      <c r="X359" s="13" t="s">
        <v>2183</v>
      </c>
      <c r="Y359" s="13"/>
    </row>
    <row r="360" spans="12:25" ht="15.75">
      <c r="L360" s="17">
        <v>38761</v>
      </c>
      <c r="N360" s="19" t="s">
        <v>60</v>
      </c>
      <c r="Q360" s="24">
        <v>357</v>
      </c>
      <c r="R360" s="25">
        <v>38405</v>
      </c>
      <c r="W360" s="14">
        <v>357</v>
      </c>
      <c r="X360" s="13" t="s">
        <v>2184</v>
      </c>
      <c r="Y360" s="13"/>
    </row>
    <row r="361" spans="12:25" ht="15.75">
      <c r="L361" s="17">
        <v>38762</v>
      </c>
      <c r="N361" s="19" t="s">
        <v>61</v>
      </c>
      <c r="Q361" s="24">
        <v>358</v>
      </c>
      <c r="R361" s="25">
        <v>38405</v>
      </c>
      <c r="W361" s="14">
        <v>358</v>
      </c>
      <c r="X361" s="13" t="s">
        <v>2185</v>
      </c>
      <c r="Y361" s="13"/>
    </row>
    <row r="362" spans="12:25" ht="15.75">
      <c r="L362" s="17">
        <v>38763</v>
      </c>
      <c r="N362" s="19" t="s">
        <v>557</v>
      </c>
      <c r="Q362" s="24">
        <v>359</v>
      </c>
      <c r="R362" s="25">
        <v>38405</v>
      </c>
      <c r="W362" s="14">
        <v>359</v>
      </c>
      <c r="X362" s="13" t="s">
        <v>2186</v>
      </c>
      <c r="Y362" s="13"/>
    </row>
    <row r="363" spans="12:25" ht="15.75">
      <c r="L363" s="17">
        <v>38764</v>
      </c>
      <c r="N363" s="19" t="s">
        <v>558</v>
      </c>
      <c r="Q363" s="24">
        <v>360</v>
      </c>
      <c r="R363" s="25">
        <v>38405</v>
      </c>
      <c r="W363" s="14">
        <v>360</v>
      </c>
      <c r="X363" s="13" t="s">
        <v>2187</v>
      </c>
      <c r="Y363" s="13"/>
    </row>
    <row r="364" spans="12:25" ht="15.75">
      <c r="L364" s="17">
        <v>38765</v>
      </c>
      <c r="N364" s="19" t="s">
        <v>1422</v>
      </c>
      <c r="Q364" s="24">
        <v>361</v>
      </c>
      <c r="R364" s="25">
        <v>38405</v>
      </c>
      <c r="W364" s="14">
        <v>361</v>
      </c>
      <c r="X364" s="13" t="s">
        <v>2188</v>
      </c>
      <c r="Y364" s="13"/>
    </row>
    <row r="365" spans="12:25" ht="15.75">
      <c r="L365" s="17">
        <v>38766</v>
      </c>
      <c r="N365" s="19" t="s">
        <v>1423</v>
      </c>
      <c r="Q365" s="24">
        <v>362</v>
      </c>
      <c r="R365" s="25">
        <v>38405</v>
      </c>
      <c r="W365" s="14">
        <v>362</v>
      </c>
      <c r="X365" s="13" t="s">
        <v>2189</v>
      </c>
      <c r="Y365" s="13"/>
    </row>
    <row r="366" spans="12:25" ht="15.75">
      <c r="L366" s="17">
        <v>38767</v>
      </c>
      <c r="N366" s="19" t="s">
        <v>1424</v>
      </c>
      <c r="Q366" s="24">
        <v>363</v>
      </c>
      <c r="R366" s="25">
        <v>38405</v>
      </c>
      <c r="W366" s="14">
        <v>363</v>
      </c>
      <c r="X366" s="13" t="s">
        <v>2190</v>
      </c>
      <c r="Y366" s="13"/>
    </row>
    <row r="367" spans="12:25" ht="15.75">
      <c r="L367" s="17">
        <v>38768</v>
      </c>
      <c r="N367" s="19" t="s">
        <v>1425</v>
      </c>
      <c r="Q367" s="24">
        <v>364</v>
      </c>
      <c r="R367" s="25">
        <v>38405</v>
      </c>
      <c r="W367" s="14">
        <v>364</v>
      </c>
      <c r="X367" s="13" t="s">
        <v>2191</v>
      </c>
      <c r="Y367" s="13"/>
    </row>
    <row r="368" spans="12:25" ht="15.75">
      <c r="L368" s="17">
        <v>38769</v>
      </c>
      <c r="N368" s="19" t="s">
        <v>1426</v>
      </c>
      <c r="Q368" s="24">
        <v>365</v>
      </c>
      <c r="R368" s="25">
        <v>38405</v>
      </c>
      <c r="W368" s="14">
        <v>365</v>
      </c>
      <c r="X368" s="13" t="s">
        <v>2192</v>
      </c>
      <c r="Y368" s="13"/>
    </row>
    <row r="369" spans="12:25" ht="15.75">
      <c r="L369" s="17">
        <v>38770</v>
      </c>
      <c r="N369" s="19" t="s">
        <v>1427</v>
      </c>
      <c r="Q369" s="24">
        <v>366</v>
      </c>
      <c r="R369" s="25">
        <v>38405</v>
      </c>
      <c r="W369" s="14">
        <v>366</v>
      </c>
      <c r="X369" s="13" t="s">
        <v>2193</v>
      </c>
      <c r="Y369" s="13"/>
    </row>
    <row r="370" spans="12:25" ht="15.75">
      <c r="L370" s="17">
        <v>38771</v>
      </c>
      <c r="N370" s="19" t="s">
        <v>1428</v>
      </c>
      <c r="Q370" s="24">
        <v>367</v>
      </c>
      <c r="R370" s="25">
        <v>38405</v>
      </c>
      <c r="W370" s="14">
        <v>367</v>
      </c>
      <c r="X370" s="13" t="s">
        <v>2194</v>
      </c>
      <c r="Y370" s="13"/>
    </row>
    <row r="371" spans="12:25" ht="15.75">
      <c r="L371" s="17">
        <v>38772</v>
      </c>
      <c r="N371" s="19" t="s">
        <v>1429</v>
      </c>
      <c r="Q371" s="24">
        <v>368</v>
      </c>
      <c r="R371" s="25">
        <v>38405</v>
      </c>
      <c r="W371" s="14">
        <v>368</v>
      </c>
      <c r="X371" s="13" t="s">
        <v>2195</v>
      </c>
      <c r="Y371" s="13"/>
    </row>
    <row r="372" spans="12:25" ht="15.75">
      <c r="L372" s="17">
        <v>38773</v>
      </c>
      <c r="N372" s="19" t="s">
        <v>1430</v>
      </c>
      <c r="Q372" s="24">
        <v>369</v>
      </c>
      <c r="R372" s="25">
        <v>38405</v>
      </c>
      <c r="W372" s="14">
        <v>369</v>
      </c>
      <c r="X372" s="13" t="s">
        <v>2196</v>
      </c>
      <c r="Y372" s="13"/>
    </row>
    <row r="373" spans="12:25" ht="15.75">
      <c r="L373" s="17">
        <v>38774</v>
      </c>
      <c r="N373" s="19" t="s">
        <v>1431</v>
      </c>
      <c r="Q373" s="24">
        <v>370</v>
      </c>
      <c r="R373" s="25">
        <v>38405</v>
      </c>
      <c r="W373" s="14">
        <v>370</v>
      </c>
      <c r="X373" s="13" t="s">
        <v>2197</v>
      </c>
      <c r="Y373" s="13"/>
    </row>
    <row r="374" spans="12:25" ht="15.75">
      <c r="L374" s="17">
        <v>38775</v>
      </c>
      <c r="N374" s="19" t="s">
        <v>1432</v>
      </c>
      <c r="Q374" s="24">
        <v>371</v>
      </c>
      <c r="R374" s="25">
        <v>38405</v>
      </c>
      <c r="W374" s="14">
        <v>371</v>
      </c>
      <c r="X374" s="13" t="s">
        <v>2198</v>
      </c>
      <c r="Y374" s="13"/>
    </row>
    <row r="375" spans="12:25" ht="15.75">
      <c r="L375" s="17">
        <v>38776</v>
      </c>
      <c r="N375" s="19" t="s">
        <v>1433</v>
      </c>
      <c r="Q375" s="24">
        <v>372</v>
      </c>
      <c r="R375" s="25">
        <v>38405</v>
      </c>
      <c r="W375" s="14">
        <v>372</v>
      </c>
      <c r="X375" s="13" t="s">
        <v>2199</v>
      </c>
      <c r="Y375" s="13"/>
    </row>
    <row r="376" spans="12:25" ht="15.75">
      <c r="L376" s="17">
        <v>38777</v>
      </c>
      <c r="N376" s="19" t="s">
        <v>1434</v>
      </c>
      <c r="Q376" s="24">
        <v>373</v>
      </c>
      <c r="R376" s="25">
        <v>38405</v>
      </c>
      <c r="W376" s="14">
        <v>373</v>
      </c>
      <c r="X376" s="13" t="s">
        <v>2200</v>
      </c>
      <c r="Y376" s="13"/>
    </row>
    <row r="377" spans="12:25" ht="15.75">
      <c r="L377" s="17">
        <v>38778</v>
      </c>
      <c r="N377" s="19" t="s">
        <v>1136</v>
      </c>
      <c r="Q377" s="24">
        <v>374</v>
      </c>
      <c r="R377" s="25">
        <v>38405</v>
      </c>
      <c r="W377" s="14">
        <v>374</v>
      </c>
      <c r="X377" s="13" t="s">
        <v>2201</v>
      </c>
      <c r="Y377" s="13"/>
    </row>
    <row r="378" spans="12:25" ht="15.75">
      <c r="L378" s="17">
        <v>38779</v>
      </c>
      <c r="N378" s="19" t="s">
        <v>1137</v>
      </c>
      <c r="Q378" s="24">
        <v>375</v>
      </c>
      <c r="R378" s="25">
        <v>38405</v>
      </c>
      <c r="W378" s="14">
        <v>375</v>
      </c>
      <c r="X378" s="13" t="s">
        <v>2202</v>
      </c>
      <c r="Y378" s="13"/>
    </row>
    <row r="379" spans="12:25" ht="15.75">
      <c r="L379" s="17">
        <v>38780</v>
      </c>
      <c r="N379" s="19" t="s">
        <v>1138</v>
      </c>
      <c r="Q379" s="24">
        <v>376</v>
      </c>
      <c r="R379" s="25">
        <v>38405</v>
      </c>
      <c r="W379" s="14">
        <v>376</v>
      </c>
      <c r="X379" s="13" t="s">
        <v>2203</v>
      </c>
      <c r="Y379" s="13"/>
    </row>
    <row r="380" spans="12:25" ht="15.75">
      <c r="L380" s="17">
        <v>38781</v>
      </c>
      <c r="N380" s="19" t="s">
        <v>1139</v>
      </c>
      <c r="Q380" s="24">
        <v>377</v>
      </c>
      <c r="R380" s="25">
        <v>38405</v>
      </c>
      <c r="W380" s="14">
        <v>377</v>
      </c>
      <c r="X380" s="13" t="s">
        <v>2204</v>
      </c>
      <c r="Y380" s="13"/>
    </row>
    <row r="381" spans="12:25" ht="15.75">
      <c r="L381" s="17">
        <v>38782</v>
      </c>
      <c r="N381" s="19" t="s">
        <v>1140</v>
      </c>
      <c r="Q381" s="24">
        <v>378</v>
      </c>
      <c r="R381" s="25">
        <v>38405</v>
      </c>
      <c r="W381" s="14">
        <v>378</v>
      </c>
      <c r="X381" s="13" t="s">
        <v>2205</v>
      </c>
      <c r="Y381" s="13"/>
    </row>
    <row r="382" spans="12:25" ht="15.75">
      <c r="L382" s="17">
        <v>38783</v>
      </c>
      <c r="N382" s="19" t="s">
        <v>1141</v>
      </c>
      <c r="Q382" s="24">
        <v>379</v>
      </c>
      <c r="R382" s="25">
        <v>38405</v>
      </c>
      <c r="W382" s="14">
        <v>379</v>
      </c>
      <c r="X382" s="13" t="s">
        <v>2206</v>
      </c>
      <c r="Y382" s="13"/>
    </row>
    <row r="383" spans="12:25" ht="15.75">
      <c r="L383" s="17">
        <v>38784</v>
      </c>
      <c r="N383" s="19" t="s">
        <v>1142</v>
      </c>
      <c r="Q383" s="24">
        <v>380</v>
      </c>
      <c r="R383" s="25">
        <v>38405</v>
      </c>
      <c r="W383" s="14">
        <v>380</v>
      </c>
      <c r="X383" s="13" t="s">
        <v>2207</v>
      </c>
      <c r="Y383" s="13"/>
    </row>
    <row r="384" spans="12:25" ht="15.75">
      <c r="L384" s="17">
        <v>38785</v>
      </c>
      <c r="N384" s="19" t="s">
        <v>1143</v>
      </c>
      <c r="Q384" s="24">
        <v>381</v>
      </c>
      <c r="R384" s="25">
        <v>38405</v>
      </c>
      <c r="W384" s="14">
        <v>381</v>
      </c>
      <c r="X384" s="13" t="s">
        <v>2208</v>
      </c>
      <c r="Y384" s="13"/>
    </row>
    <row r="385" spans="12:25" ht="15.75">
      <c r="L385" s="17">
        <v>38786</v>
      </c>
      <c r="N385" s="19" t="s">
        <v>1144</v>
      </c>
      <c r="Q385" s="24">
        <v>382</v>
      </c>
      <c r="R385" s="25">
        <v>38405</v>
      </c>
      <c r="W385" s="14">
        <v>382</v>
      </c>
      <c r="X385" s="13" t="s">
        <v>2209</v>
      </c>
      <c r="Y385" s="13"/>
    </row>
    <row r="386" spans="12:25" ht="15.75">
      <c r="L386" s="17">
        <v>38787</v>
      </c>
      <c r="N386" s="19" t="s">
        <v>1145</v>
      </c>
      <c r="Q386" s="24">
        <v>383</v>
      </c>
      <c r="R386" s="25">
        <v>38405</v>
      </c>
      <c r="W386" s="14">
        <v>383</v>
      </c>
      <c r="X386" s="13" t="s">
        <v>2210</v>
      </c>
      <c r="Y386" s="13"/>
    </row>
    <row r="387" spans="12:25" ht="15.75">
      <c r="L387" s="17">
        <v>38788</v>
      </c>
      <c r="N387" s="19" t="s">
        <v>1146</v>
      </c>
      <c r="Q387" s="24">
        <v>384</v>
      </c>
      <c r="R387" s="25">
        <v>38405</v>
      </c>
      <c r="W387" s="14">
        <v>384</v>
      </c>
      <c r="X387" s="13" t="s">
        <v>2211</v>
      </c>
      <c r="Y387" s="13"/>
    </row>
    <row r="388" spans="12:25" ht="15.75">
      <c r="L388" s="17">
        <v>38789</v>
      </c>
      <c r="N388" s="19" t="s">
        <v>1147</v>
      </c>
      <c r="Q388" s="24">
        <v>385</v>
      </c>
      <c r="R388" s="25">
        <v>38405</v>
      </c>
      <c r="W388" s="14">
        <v>385</v>
      </c>
      <c r="X388" s="13" t="s">
        <v>2212</v>
      </c>
      <c r="Y388" s="13"/>
    </row>
    <row r="389" spans="12:25" ht="15.75">
      <c r="L389" s="17">
        <v>38790</v>
      </c>
      <c r="N389" s="19" t="s">
        <v>1148</v>
      </c>
      <c r="Q389" s="24">
        <v>386</v>
      </c>
      <c r="R389" s="25">
        <v>38405</v>
      </c>
      <c r="W389" s="14">
        <v>386</v>
      </c>
      <c r="X389" s="13" t="s">
        <v>2213</v>
      </c>
      <c r="Y389" s="13"/>
    </row>
    <row r="390" spans="12:25" ht="15.75">
      <c r="L390" s="17">
        <v>38791</v>
      </c>
      <c r="N390" s="19" t="s">
        <v>1149</v>
      </c>
      <c r="Q390" s="24">
        <v>387</v>
      </c>
      <c r="R390" s="25">
        <v>38405</v>
      </c>
      <c r="W390" s="14">
        <v>387</v>
      </c>
      <c r="X390" s="13" t="s">
        <v>2214</v>
      </c>
      <c r="Y390" s="13"/>
    </row>
    <row r="391" spans="12:25" ht="15.75">
      <c r="L391" s="17">
        <v>38792</v>
      </c>
      <c r="N391" s="19" t="s">
        <v>1150</v>
      </c>
      <c r="Q391" s="24">
        <v>388</v>
      </c>
      <c r="R391" s="25">
        <v>38405</v>
      </c>
      <c r="W391" s="14">
        <v>388</v>
      </c>
      <c r="X391" s="13" t="s">
        <v>2215</v>
      </c>
      <c r="Y391" s="13"/>
    </row>
    <row r="392" spans="12:25" ht="15.75">
      <c r="L392" s="17">
        <v>38793</v>
      </c>
      <c r="N392" s="19" t="s">
        <v>2025</v>
      </c>
      <c r="Q392" s="24">
        <v>389</v>
      </c>
      <c r="R392" s="25">
        <v>38405</v>
      </c>
      <c r="W392" s="14">
        <v>389</v>
      </c>
      <c r="X392" s="13" t="s">
        <v>2216</v>
      </c>
      <c r="Y392" s="13"/>
    </row>
    <row r="393" spans="12:25" ht="15.75">
      <c r="L393" s="17">
        <v>38794</v>
      </c>
      <c r="N393" s="19" t="s">
        <v>2026</v>
      </c>
      <c r="Q393" s="24">
        <v>390</v>
      </c>
      <c r="R393" s="25">
        <v>38405</v>
      </c>
      <c r="W393" s="14">
        <v>390</v>
      </c>
      <c r="X393" s="13" t="s">
        <v>2217</v>
      </c>
      <c r="Y393" s="13"/>
    </row>
    <row r="394" spans="12:25" ht="15.75">
      <c r="L394" s="17">
        <v>38795</v>
      </c>
      <c r="N394" s="19" t="s">
        <v>2027</v>
      </c>
      <c r="Q394" s="24">
        <v>391</v>
      </c>
      <c r="R394" s="25">
        <v>38405</v>
      </c>
      <c r="W394" s="14">
        <v>391</v>
      </c>
      <c r="X394" s="13" t="s">
        <v>2218</v>
      </c>
      <c r="Y394" s="13"/>
    </row>
    <row r="395" spans="12:25" ht="15.75">
      <c r="L395" s="17">
        <v>38796</v>
      </c>
      <c r="N395" s="19" t="s">
        <v>2028</v>
      </c>
      <c r="Q395" s="24">
        <v>392</v>
      </c>
      <c r="R395" s="25">
        <v>38405</v>
      </c>
      <c r="W395" s="14">
        <v>392</v>
      </c>
      <c r="X395" s="13" t="s">
        <v>2219</v>
      </c>
      <c r="Y395" s="13"/>
    </row>
    <row r="396" spans="12:25" ht="15.75">
      <c r="L396" s="17">
        <v>38797</v>
      </c>
      <c r="N396" s="19" t="s">
        <v>2029</v>
      </c>
      <c r="Q396" s="24">
        <v>393</v>
      </c>
      <c r="R396" s="25">
        <v>38405</v>
      </c>
      <c r="W396" s="14">
        <v>393</v>
      </c>
      <c r="X396" s="13" t="s">
        <v>2220</v>
      </c>
      <c r="Y396" s="13"/>
    </row>
    <row r="397" spans="12:25" ht="15.75">
      <c r="L397" s="17">
        <v>38798</v>
      </c>
      <c r="N397" s="19" t="s">
        <v>2030</v>
      </c>
      <c r="Q397" s="24">
        <v>394</v>
      </c>
      <c r="R397" s="25">
        <v>38405</v>
      </c>
      <c r="W397" s="14">
        <v>394</v>
      </c>
      <c r="X397" s="13" t="s">
        <v>2221</v>
      </c>
      <c r="Y397" s="13"/>
    </row>
    <row r="398" spans="12:25" ht="15.75">
      <c r="L398" s="17">
        <v>38799</v>
      </c>
      <c r="N398" s="19" t="s">
        <v>2031</v>
      </c>
      <c r="Q398" s="24">
        <v>395</v>
      </c>
      <c r="R398" s="25">
        <v>38405</v>
      </c>
      <c r="W398" s="14">
        <v>395</v>
      </c>
      <c r="X398" s="13" t="s">
        <v>2222</v>
      </c>
      <c r="Y398" s="13"/>
    </row>
    <row r="399" spans="12:25" ht="15.75">
      <c r="L399" s="17">
        <v>38800</v>
      </c>
      <c r="N399" s="19" t="s">
        <v>2032</v>
      </c>
      <c r="Q399" s="24">
        <v>396</v>
      </c>
      <c r="R399" s="25">
        <v>38405</v>
      </c>
      <c r="W399" s="14">
        <v>396</v>
      </c>
      <c r="X399" s="13" t="s">
        <v>2223</v>
      </c>
      <c r="Y399" s="13"/>
    </row>
    <row r="400" spans="12:25" ht="15.75">
      <c r="L400" s="17">
        <v>38801</v>
      </c>
      <c r="N400" s="19" t="s">
        <v>2033</v>
      </c>
      <c r="Q400" s="24">
        <v>397</v>
      </c>
      <c r="R400" s="25">
        <v>38405</v>
      </c>
      <c r="W400" s="14">
        <v>397</v>
      </c>
      <c r="X400" s="13" t="s">
        <v>2224</v>
      </c>
      <c r="Y400" s="13"/>
    </row>
    <row r="401" spans="12:25" ht="15.75">
      <c r="L401" s="17">
        <v>38802</v>
      </c>
      <c r="N401" s="19" t="s">
        <v>2034</v>
      </c>
      <c r="Q401" s="24">
        <v>398</v>
      </c>
      <c r="R401" s="25">
        <v>38509</v>
      </c>
      <c r="W401" s="14">
        <v>398</v>
      </c>
      <c r="X401" s="13" t="s">
        <v>2225</v>
      </c>
      <c r="Y401" s="13"/>
    </row>
    <row r="402" spans="12:25" ht="15.75">
      <c r="L402" s="17">
        <v>38803</v>
      </c>
      <c r="N402" s="19" t="s">
        <v>2035</v>
      </c>
      <c r="Q402" s="24">
        <v>399</v>
      </c>
      <c r="R402" s="25">
        <v>38509</v>
      </c>
      <c r="W402" s="14">
        <v>399</v>
      </c>
      <c r="X402" s="13" t="s">
        <v>2226</v>
      </c>
      <c r="Y402" s="13"/>
    </row>
    <row r="403" spans="12:25" ht="15.75">
      <c r="L403" s="17">
        <v>38804</v>
      </c>
      <c r="N403" s="19" t="s">
        <v>2036</v>
      </c>
      <c r="Q403" s="24">
        <v>400</v>
      </c>
      <c r="R403" s="25">
        <v>38509</v>
      </c>
      <c r="W403" s="14">
        <v>400</v>
      </c>
      <c r="X403" s="13" t="s">
        <v>2227</v>
      </c>
      <c r="Y403" s="13"/>
    </row>
    <row r="404" spans="12:25" ht="15.75">
      <c r="L404" s="17">
        <v>38805</v>
      </c>
      <c r="N404" s="19" t="s">
        <v>2037</v>
      </c>
      <c r="Q404" s="24">
        <v>401</v>
      </c>
      <c r="R404" s="25">
        <v>38509</v>
      </c>
      <c r="W404" s="14">
        <v>401</v>
      </c>
      <c r="X404" s="13" t="s">
        <v>2228</v>
      </c>
      <c r="Y404" s="13"/>
    </row>
    <row r="405" spans="12:25" ht="15.75">
      <c r="L405" s="17">
        <v>38806</v>
      </c>
      <c r="N405" s="19" t="s">
        <v>2038</v>
      </c>
      <c r="Q405" s="24">
        <v>402</v>
      </c>
      <c r="R405" s="25">
        <v>38509</v>
      </c>
      <c r="W405" s="14">
        <v>402</v>
      </c>
      <c r="X405" s="13" t="s">
        <v>2229</v>
      </c>
      <c r="Y405" s="13"/>
    </row>
    <row r="406" spans="12:25" ht="15.75">
      <c r="L406" s="17">
        <v>38807</v>
      </c>
      <c r="N406" s="19" t="s">
        <v>2039</v>
      </c>
      <c r="Q406" s="24">
        <v>403</v>
      </c>
      <c r="R406" s="25">
        <v>38509</v>
      </c>
      <c r="W406" s="14">
        <v>403</v>
      </c>
      <c r="X406" s="13" t="s">
        <v>306</v>
      </c>
      <c r="Y406" s="13"/>
    </row>
    <row r="407" spans="12:25" ht="15.75">
      <c r="L407" s="17">
        <v>38808</v>
      </c>
      <c r="N407" s="19" t="s">
        <v>2040</v>
      </c>
      <c r="Q407" s="24">
        <v>404</v>
      </c>
      <c r="R407" s="25">
        <v>38509</v>
      </c>
      <c r="W407" s="14">
        <v>404</v>
      </c>
      <c r="X407" s="13" t="s">
        <v>307</v>
      </c>
      <c r="Y407" s="13"/>
    </row>
    <row r="408" spans="12:25" ht="15.75">
      <c r="L408" s="17">
        <v>38809</v>
      </c>
      <c r="N408" s="19" t="s">
        <v>2041</v>
      </c>
      <c r="Q408" s="24">
        <v>405</v>
      </c>
      <c r="R408" s="25">
        <v>38509</v>
      </c>
      <c r="W408" s="14">
        <v>405</v>
      </c>
      <c r="X408" s="13" t="s">
        <v>308</v>
      </c>
      <c r="Y408" s="13"/>
    </row>
    <row r="409" spans="12:25" ht="15.75">
      <c r="L409" s="17">
        <v>38810</v>
      </c>
      <c r="N409" s="19" t="s">
        <v>11</v>
      </c>
      <c r="Q409" s="24">
        <v>406</v>
      </c>
      <c r="R409" s="25">
        <v>38509</v>
      </c>
      <c r="W409" s="14">
        <v>406</v>
      </c>
      <c r="X409" s="13" t="s">
        <v>309</v>
      </c>
      <c r="Y409" s="13"/>
    </row>
    <row r="410" spans="12:25" ht="15.75">
      <c r="L410" s="17">
        <v>38811</v>
      </c>
      <c r="N410" s="19" t="s">
        <v>12</v>
      </c>
      <c r="Q410" s="24">
        <v>407</v>
      </c>
      <c r="R410" s="25">
        <v>38509</v>
      </c>
      <c r="W410" s="14">
        <v>407</v>
      </c>
      <c r="X410" s="13" t="s">
        <v>310</v>
      </c>
      <c r="Y410" s="13"/>
    </row>
    <row r="411" spans="12:25" ht="15.75">
      <c r="L411" s="17">
        <v>38812</v>
      </c>
      <c r="N411" s="19" t="s">
        <v>13</v>
      </c>
      <c r="Q411" s="24">
        <v>408</v>
      </c>
      <c r="R411" s="25">
        <v>38509</v>
      </c>
      <c r="W411" s="14">
        <v>408</v>
      </c>
      <c r="X411" s="13" t="s">
        <v>311</v>
      </c>
      <c r="Y411" s="13"/>
    </row>
    <row r="412" spans="12:25" ht="15.75">
      <c r="L412" s="17">
        <v>38813</v>
      </c>
      <c r="N412" s="19" t="s">
        <v>14</v>
      </c>
      <c r="Q412" s="24">
        <v>409</v>
      </c>
      <c r="R412" s="25">
        <v>38509</v>
      </c>
      <c r="W412" s="14">
        <v>409</v>
      </c>
      <c r="X412" s="13" t="s">
        <v>312</v>
      </c>
      <c r="Y412" s="13"/>
    </row>
    <row r="413" spans="12:25" ht="15.75">
      <c r="L413" s="17">
        <v>38814</v>
      </c>
      <c r="N413" s="19" t="s">
        <v>15</v>
      </c>
      <c r="Q413" s="24">
        <v>410</v>
      </c>
      <c r="R413" s="25">
        <v>38509</v>
      </c>
      <c r="W413" s="14">
        <v>410</v>
      </c>
      <c r="X413" s="13" t="s">
        <v>313</v>
      </c>
      <c r="Y413" s="13"/>
    </row>
    <row r="414" spans="12:25" ht="15.75">
      <c r="L414" s="17">
        <v>38815</v>
      </c>
      <c r="N414" s="19" t="s">
        <v>16</v>
      </c>
      <c r="Q414" s="24">
        <v>411</v>
      </c>
      <c r="R414" s="25">
        <v>38509</v>
      </c>
      <c r="W414" s="14">
        <v>411</v>
      </c>
      <c r="X414" s="13" t="s">
        <v>314</v>
      </c>
      <c r="Y414" s="13"/>
    </row>
    <row r="415" spans="12:25" ht="15.75">
      <c r="L415" s="17">
        <v>38816</v>
      </c>
      <c r="N415" s="19" t="s">
        <v>886</v>
      </c>
      <c r="Q415" s="24">
        <v>412</v>
      </c>
      <c r="R415" s="25">
        <v>38509</v>
      </c>
      <c r="W415" s="14">
        <v>412</v>
      </c>
      <c r="X415" s="13" t="s">
        <v>315</v>
      </c>
      <c r="Y415" s="13"/>
    </row>
    <row r="416" spans="12:25" ht="15.75">
      <c r="L416" s="17">
        <v>38817</v>
      </c>
      <c r="N416" s="19" t="s">
        <v>887</v>
      </c>
      <c r="Q416" s="24">
        <v>413</v>
      </c>
      <c r="R416" s="25">
        <v>38509</v>
      </c>
      <c r="W416" s="14">
        <v>413</v>
      </c>
      <c r="X416" s="13" t="s">
        <v>316</v>
      </c>
      <c r="Y416" s="13"/>
    </row>
    <row r="417" spans="12:25" ht="15.75">
      <c r="L417" s="17">
        <v>38818</v>
      </c>
      <c r="N417" s="19" t="s">
        <v>888</v>
      </c>
      <c r="Q417" s="24">
        <v>414</v>
      </c>
      <c r="R417" s="25">
        <v>38509</v>
      </c>
      <c r="W417" s="14">
        <v>414</v>
      </c>
      <c r="X417" s="13" t="s">
        <v>317</v>
      </c>
      <c r="Y417" s="13"/>
    </row>
    <row r="418" spans="12:25" ht="15.75">
      <c r="L418" s="17">
        <v>38819</v>
      </c>
      <c r="N418" s="19" t="s">
        <v>889</v>
      </c>
      <c r="Q418" s="24">
        <v>415</v>
      </c>
      <c r="R418" s="25">
        <v>38509</v>
      </c>
      <c r="W418" s="14">
        <v>415</v>
      </c>
      <c r="X418" s="13" t="s">
        <v>318</v>
      </c>
      <c r="Y418" s="13"/>
    </row>
    <row r="419" spans="12:25" ht="15.75">
      <c r="L419" s="17">
        <v>38820</v>
      </c>
      <c r="N419" s="19" t="s">
        <v>890</v>
      </c>
      <c r="Q419" s="24">
        <v>416</v>
      </c>
      <c r="R419" s="25">
        <v>38509</v>
      </c>
      <c r="W419" s="14">
        <v>416</v>
      </c>
      <c r="X419" s="13" t="s">
        <v>319</v>
      </c>
      <c r="Y419" s="13"/>
    </row>
    <row r="420" spans="12:25" ht="15.75">
      <c r="L420" s="17">
        <v>38821</v>
      </c>
      <c r="N420" s="19" t="s">
        <v>891</v>
      </c>
      <c r="Q420" s="24">
        <v>417</v>
      </c>
      <c r="R420" s="25">
        <v>38509</v>
      </c>
      <c r="W420" s="14">
        <v>417</v>
      </c>
      <c r="X420" s="13" t="s">
        <v>867</v>
      </c>
      <c r="Y420" s="13"/>
    </row>
    <row r="421" spans="12:25" ht="15.75">
      <c r="L421" s="17">
        <v>38822</v>
      </c>
      <c r="N421" s="19" t="s">
        <v>892</v>
      </c>
      <c r="Q421" s="24">
        <v>418</v>
      </c>
      <c r="R421" s="25">
        <v>38509</v>
      </c>
      <c r="W421" s="14">
        <v>418</v>
      </c>
      <c r="X421" s="13" t="s">
        <v>868</v>
      </c>
      <c r="Y421" s="13"/>
    </row>
    <row r="422" spans="12:25" ht="15.75">
      <c r="L422" s="17">
        <v>38823</v>
      </c>
      <c r="N422" s="19" t="s">
        <v>893</v>
      </c>
      <c r="Q422" s="24">
        <v>419</v>
      </c>
      <c r="R422" s="25">
        <v>38509</v>
      </c>
      <c r="W422" s="14">
        <v>419</v>
      </c>
      <c r="X422" s="13" t="s">
        <v>869</v>
      </c>
      <c r="Y422" s="13"/>
    </row>
    <row r="423" spans="12:25" ht="15.75">
      <c r="L423" s="17">
        <v>38824</v>
      </c>
      <c r="N423" s="19" t="s">
        <v>894</v>
      </c>
      <c r="Q423" s="24">
        <v>420</v>
      </c>
      <c r="R423" s="25">
        <v>38509</v>
      </c>
      <c r="W423" s="14">
        <v>420</v>
      </c>
      <c r="X423" s="13" t="s">
        <v>870</v>
      </c>
      <c r="Y423" s="13"/>
    </row>
    <row r="424" spans="12:25" ht="15.75">
      <c r="L424" s="17">
        <v>38825</v>
      </c>
      <c r="N424" s="19" t="s">
        <v>895</v>
      </c>
      <c r="Q424" s="24">
        <v>421</v>
      </c>
      <c r="R424" s="25">
        <v>38509</v>
      </c>
      <c r="W424" s="14">
        <v>421</v>
      </c>
      <c r="X424" s="13" t="s">
        <v>871</v>
      </c>
      <c r="Y424" s="13"/>
    </row>
    <row r="425" spans="12:25" ht="15.75">
      <c r="L425" s="17">
        <v>38826</v>
      </c>
      <c r="N425" s="19" t="s">
        <v>896</v>
      </c>
      <c r="Q425" s="24">
        <v>422</v>
      </c>
      <c r="R425" s="25">
        <v>38509</v>
      </c>
      <c r="W425" s="14">
        <v>422</v>
      </c>
      <c r="X425" s="13" t="s">
        <v>872</v>
      </c>
      <c r="Y425" s="13"/>
    </row>
    <row r="426" spans="12:25" ht="15.75">
      <c r="L426" s="17">
        <v>38827</v>
      </c>
      <c r="N426" s="19" t="s">
        <v>897</v>
      </c>
      <c r="Q426" s="24">
        <v>423</v>
      </c>
      <c r="R426" s="25">
        <v>38509</v>
      </c>
      <c r="W426" s="14">
        <v>423</v>
      </c>
      <c r="X426" s="13" t="s">
        <v>873</v>
      </c>
      <c r="Y426" s="13"/>
    </row>
    <row r="427" spans="12:25" ht="15.75">
      <c r="L427" s="17">
        <v>38828</v>
      </c>
      <c r="N427" s="19" t="s">
        <v>898</v>
      </c>
      <c r="Q427" s="24">
        <v>424</v>
      </c>
      <c r="R427" s="25">
        <v>38509</v>
      </c>
      <c r="W427" s="14">
        <v>424</v>
      </c>
      <c r="X427" s="13" t="s">
        <v>874</v>
      </c>
      <c r="Y427" s="13"/>
    </row>
    <row r="428" spans="12:25" ht="15.75">
      <c r="L428" s="17">
        <v>38829</v>
      </c>
      <c r="N428" s="19" t="s">
        <v>899</v>
      </c>
      <c r="Q428" s="24">
        <v>425</v>
      </c>
      <c r="R428" s="25">
        <v>38509</v>
      </c>
      <c r="W428" s="14">
        <v>425</v>
      </c>
      <c r="X428" s="13" t="s">
        <v>875</v>
      </c>
      <c r="Y428" s="13"/>
    </row>
    <row r="429" spans="12:25" ht="15.75">
      <c r="L429" s="17">
        <v>38830</v>
      </c>
      <c r="N429" s="19" t="s">
        <v>900</v>
      </c>
      <c r="Q429" s="24">
        <v>426</v>
      </c>
      <c r="R429" s="25">
        <v>38509</v>
      </c>
      <c r="W429" s="14">
        <v>426</v>
      </c>
      <c r="X429" s="13" t="s">
        <v>876</v>
      </c>
      <c r="Y429" s="13"/>
    </row>
    <row r="430" spans="12:25" ht="15.75">
      <c r="L430" s="17">
        <v>38831</v>
      </c>
      <c r="N430" s="19" t="s">
        <v>901</v>
      </c>
      <c r="Q430" s="24">
        <v>427</v>
      </c>
      <c r="R430" s="25">
        <v>38509</v>
      </c>
      <c r="W430" s="14">
        <v>427</v>
      </c>
      <c r="X430" s="13" t="s">
        <v>877</v>
      </c>
      <c r="Y430" s="13"/>
    </row>
    <row r="431" spans="12:25" ht="15.75">
      <c r="L431" s="17">
        <v>38832</v>
      </c>
      <c r="N431" s="19" t="s">
        <v>902</v>
      </c>
      <c r="Q431" s="24">
        <v>428</v>
      </c>
      <c r="R431" s="25">
        <v>38509</v>
      </c>
      <c r="W431" s="14">
        <v>428</v>
      </c>
      <c r="X431" s="13" t="s">
        <v>878</v>
      </c>
      <c r="Y431" s="13"/>
    </row>
    <row r="432" spans="12:25" ht="15.75">
      <c r="L432" s="17">
        <v>38833</v>
      </c>
      <c r="N432" s="19" t="s">
        <v>903</v>
      </c>
      <c r="Q432" s="24">
        <v>429</v>
      </c>
      <c r="R432" s="25">
        <v>38509</v>
      </c>
      <c r="W432" s="14">
        <v>429</v>
      </c>
      <c r="X432" s="13" t="s">
        <v>879</v>
      </c>
      <c r="Y432" s="13"/>
    </row>
    <row r="433" spans="12:25" ht="15.75">
      <c r="L433" s="17">
        <v>38834</v>
      </c>
      <c r="N433" s="19" t="s">
        <v>904</v>
      </c>
      <c r="Q433" s="24">
        <v>430</v>
      </c>
      <c r="R433" s="25">
        <v>38509</v>
      </c>
      <c r="W433" s="14">
        <v>430</v>
      </c>
      <c r="X433" s="13" t="s">
        <v>880</v>
      </c>
      <c r="Y433" s="13"/>
    </row>
    <row r="434" spans="12:25" ht="15.75">
      <c r="L434" s="17">
        <v>38835</v>
      </c>
      <c r="N434" s="19" t="s">
        <v>905</v>
      </c>
      <c r="Q434" s="24">
        <v>431</v>
      </c>
      <c r="R434" s="25">
        <v>38509</v>
      </c>
      <c r="W434" s="14">
        <v>431</v>
      </c>
      <c r="X434" s="13" t="s">
        <v>881</v>
      </c>
      <c r="Y434" s="13"/>
    </row>
    <row r="435" spans="12:25" ht="15.75">
      <c r="L435" s="17">
        <v>38836</v>
      </c>
      <c r="N435" s="19" t="s">
        <v>906</v>
      </c>
      <c r="Q435" s="24">
        <v>432</v>
      </c>
      <c r="R435" s="25">
        <v>38509</v>
      </c>
      <c r="W435" s="14">
        <v>432</v>
      </c>
      <c r="X435" s="13" t="s">
        <v>882</v>
      </c>
      <c r="Y435" s="13"/>
    </row>
    <row r="436" spans="12:25" ht="15.75">
      <c r="L436" s="17">
        <v>38837</v>
      </c>
      <c r="N436" s="19" t="s">
        <v>907</v>
      </c>
      <c r="Q436" s="24">
        <v>433</v>
      </c>
      <c r="R436" s="25">
        <v>38509</v>
      </c>
      <c r="W436" s="14">
        <v>433</v>
      </c>
      <c r="X436" s="13" t="s">
        <v>883</v>
      </c>
      <c r="Y436" s="13"/>
    </row>
    <row r="437" spans="12:25" ht="15.75">
      <c r="L437" s="17">
        <v>38838</v>
      </c>
      <c r="N437" s="19" t="s">
        <v>908</v>
      </c>
      <c r="Q437" s="24">
        <v>434</v>
      </c>
      <c r="R437" s="25">
        <v>38509</v>
      </c>
      <c r="W437" s="14">
        <v>434</v>
      </c>
      <c r="X437" s="13" t="s">
        <v>884</v>
      </c>
      <c r="Y437" s="13"/>
    </row>
    <row r="438" spans="12:25" ht="15.75">
      <c r="L438" s="17">
        <v>38839</v>
      </c>
      <c r="N438" s="19" t="s">
        <v>909</v>
      </c>
      <c r="Q438" s="24">
        <v>435</v>
      </c>
      <c r="R438" s="25">
        <v>38509</v>
      </c>
      <c r="W438" s="14">
        <v>435</v>
      </c>
      <c r="X438" s="13" t="s">
        <v>885</v>
      </c>
      <c r="Y438" s="13"/>
    </row>
    <row r="439" spans="12:25" ht="15.75">
      <c r="L439" s="17">
        <v>38840</v>
      </c>
      <c r="N439" s="19" t="s">
        <v>910</v>
      </c>
      <c r="Q439" s="24">
        <v>436</v>
      </c>
      <c r="R439" s="25">
        <v>38509</v>
      </c>
      <c r="W439" s="14">
        <v>436</v>
      </c>
      <c r="X439" s="13" t="s">
        <v>1775</v>
      </c>
      <c r="Y439" s="13"/>
    </row>
    <row r="440" spans="12:25" ht="15.75">
      <c r="L440" s="17">
        <v>38841</v>
      </c>
      <c r="N440" s="19" t="s">
        <v>763</v>
      </c>
      <c r="Q440" s="24">
        <v>437</v>
      </c>
      <c r="R440" s="25">
        <v>38509</v>
      </c>
      <c r="W440" s="14">
        <v>437</v>
      </c>
      <c r="X440" s="13" t="s">
        <v>1776</v>
      </c>
      <c r="Y440" s="13"/>
    </row>
    <row r="441" spans="12:25" ht="15.75">
      <c r="L441" s="17">
        <v>38842</v>
      </c>
      <c r="N441" s="19" t="s">
        <v>764</v>
      </c>
      <c r="Q441" s="24">
        <v>438</v>
      </c>
      <c r="R441" s="25">
        <v>38509</v>
      </c>
      <c r="W441" s="14">
        <v>438</v>
      </c>
      <c r="X441" s="13" t="s">
        <v>1777</v>
      </c>
      <c r="Y441" s="13"/>
    </row>
    <row r="442" spans="12:25" ht="15.75">
      <c r="L442" s="17">
        <v>38843</v>
      </c>
      <c r="N442" s="19" t="s">
        <v>765</v>
      </c>
      <c r="Q442" s="24">
        <v>439</v>
      </c>
      <c r="R442" s="25">
        <v>38509</v>
      </c>
      <c r="W442" s="14">
        <v>439</v>
      </c>
      <c r="X442" s="13" t="s">
        <v>1778</v>
      </c>
      <c r="Y442" s="13"/>
    </row>
    <row r="443" spans="12:25" ht="15.75">
      <c r="L443" s="17">
        <v>38844</v>
      </c>
      <c r="N443" s="19" t="s">
        <v>766</v>
      </c>
      <c r="Q443" s="24">
        <v>440</v>
      </c>
      <c r="R443" s="25">
        <v>38509</v>
      </c>
      <c r="W443" s="14">
        <v>440</v>
      </c>
      <c r="X443" s="13" t="s">
        <v>1779</v>
      </c>
      <c r="Y443" s="13"/>
    </row>
    <row r="444" spans="12:25" ht="15.75">
      <c r="L444" s="17">
        <v>38845</v>
      </c>
      <c r="N444" s="19" t="s">
        <v>767</v>
      </c>
      <c r="Q444" s="24">
        <v>441</v>
      </c>
      <c r="R444" s="25">
        <v>38509</v>
      </c>
      <c r="W444" s="14">
        <v>441</v>
      </c>
      <c r="X444" s="13" t="s">
        <v>1780</v>
      </c>
      <c r="Y444" s="13"/>
    </row>
    <row r="445" spans="12:25" ht="15.75">
      <c r="L445" s="17">
        <v>38846</v>
      </c>
      <c r="N445" s="19" t="s">
        <v>104</v>
      </c>
      <c r="Q445" s="24">
        <v>442</v>
      </c>
      <c r="R445" s="25">
        <v>38509</v>
      </c>
      <c r="W445" s="14">
        <v>442</v>
      </c>
      <c r="X445" s="13" t="s">
        <v>1950</v>
      </c>
      <c r="Y445" s="13"/>
    </row>
    <row r="446" spans="12:25" ht="15.75">
      <c r="L446" s="17">
        <v>38847</v>
      </c>
      <c r="N446" s="19" t="s">
        <v>105</v>
      </c>
      <c r="Q446" s="24">
        <v>443</v>
      </c>
      <c r="R446" s="25">
        <v>38509</v>
      </c>
      <c r="W446" s="14">
        <v>443</v>
      </c>
      <c r="X446" s="13" t="s">
        <v>1951</v>
      </c>
      <c r="Y446" s="13"/>
    </row>
    <row r="447" spans="12:25" ht="15.75">
      <c r="L447" s="17">
        <v>38848</v>
      </c>
      <c r="N447" s="19" t="s">
        <v>911</v>
      </c>
      <c r="Q447" s="24">
        <v>444</v>
      </c>
      <c r="R447" s="25">
        <v>38509</v>
      </c>
      <c r="W447" s="14">
        <v>444</v>
      </c>
      <c r="X447" s="13" t="s">
        <v>1952</v>
      </c>
      <c r="Y447" s="13"/>
    </row>
    <row r="448" spans="12:25" ht="15.75">
      <c r="L448" s="17">
        <v>38849</v>
      </c>
      <c r="N448" s="19" t="s">
        <v>912</v>
      </c>
      <c r="Q448" s="24">
        <v>445</v>
      </c>
      <c r="R448" s="25">
        <v>38509</v>
      </c>
      <c r="W448" s="14">
        <v>445</v>
      </c>
      <c r="X448" s="13" t="s">
        <v>1953</v>
      </c>
      <c r="Y448" s="13"/>
    </row>
    <row r="449" spans="12:25" ht="15.75">
      <c r="L449" s="17">
        <v>38850</v>
      </c>
      <c r="N449" s="19" t="s">
        <v>913</v>
      </c>
      <c r="Q449" s="24">
        <v>446</v>
      </c>
      <c r="R449" s="25">
        <v>38578</v>
      </c>
      <c r="W449" s="14">
        <v>446</v>
      </c>
      <c r="X449" s="13" t="s">
        <v>1954</v>
      </c>
      <c r="Y449" s="13"/>
    </row>
    <row r="450" spans="12:25" ht="15.75">
      <c r="L450" s="17">
        <v>38851</v>
      </c>
      <c r="N450" s="19" t="s">
        <v>914</v>
      </c>
      <c r="Q450" s="24">
        <v>447</v>
      </c>
      <c r="R450" s="25">
        <v>38578</v>
      </c>
      <c r="W450" s="14">
        <v>447</v>
      </c>
      <c r="X450" s="13" t="s">
        <v>1955</v>
      </c>
      <c r="Y450" s="13"/>
    </row>
    <row r="451" spans="12:25" ht="15.75">
      <c r="L451" s="17">
        <v>38852</v>
      </c>
      <c r="N451" s="19" t="s">
        <v>915</v>
      </c>
      <c r="Q451" s="24">
        <v>448</v>
      </c>
      <c r="R451" s="25">
        <v>38578</v>
      </c>
      <c r="W451" s="14">
        <v>448</v>
      </c>
      <c r="X451" s="13" t="s">
        <v>1956</v>
      </c>
      <c r="Y451" s="13"/>
    </row>
    <row r="452" spans="12:25" ht="15.75">
      <c r="L452" s="17">
        <v>38853</v>
      </c>
      <c r="N452" s="19" t="s">
        <v>916</v>
      </c>
      <c r="Q452" s="24">
        <v>449</v>
      </c>
      <c r="R452" s="25">
        <v>38578</v>
      </c>
      <c r="W452" s="14">
        <v>449</v>
      </c>
      <c r="X452" s="13" t="s">
        <v>1957</v>
      </c>
      <c r="Y452" s="13"/>
    </row>
    <row r="453" spans="12:25" ht="15.75">
      <c r="L453" s="17">
        <v>38854</v>
      </c>
      <c r="N453" s="19" t="s">
        <v>917</v>
      </c>
      <c r="Q453" s="24">
        <v>450</v>
      </c>
      <c r="R453" s="25">
        <v>38578</v>
      </c>
      <c r="W453" s="14">
        <v>450</v>
      </c>
      <c r="X453" s="13" t="s">
        <v>1958</v>
      </c>
      <c r="Y453" s="13"/>
    </row>
    <row r="454" spans="12:25" ht="15.75">
      <c r="L454" s="17">
        <v>38855</v>
      </c>
      <c r="N454" s="19" t="s">
        <v>918</v>
      </c>
      <c r="Q454" s="24">
        <v>451</v>
      </c>
      <c r="R454" s="25">
        <v>38578</v>
      </c>
      <c r="W454" s="14">
        <v>451</v>
      </c>
      <c r="X454" s="13" t="s">
        <v>1959</v>
      </c>
      <c r="Y454" s="13"/>
    </row>
    <row r="455" spans="12:25" ht="15.75">
      <c r="L455" s="17">
        <v>38856</v>
      </c>
      <c r="N455" s="19" t="s">
        <v>919</v>
      </c>
      <c r="Q455" s="24">
        <v>452</v>
      </c>
      <c r="R455" s="25">
        <v>38578</v>
      </c>
      <c r="W455" s="14">
        <v>452</v>
      </c>
      <c r="X455" s="13" t="s">
        <v>1960</v>
      </c>
      <c r="Y455" s="13"/>
    </row>
    <row r="456" spans="12:25" ht="15.75">
      <c r="L456" s="17">
        <v>38857</v>
      </c>
      <c r="N456" s="19" t="s">
        <v>920</v>
      </c>
      <c r="Q456" s="24">
        <v>453</v>
      </c>
      <c r="R456" s="25">
        <v>38578</v>
      </c>
      <c r="W456" s="14">
        <v>453</v>
      </c>
      <c r="X456" s="13" t="s">
        <v>1961</v>
      </c>
      <c r="Y456" s="13"/>
    </row>
    <row r="457" spans="12:25" ht="15.75">
      <c r="L457" s="17">
        <v>38858</v>
      </c>
      <c r="N457" s="19" t="s">
        <v>921</v>
      </c>
      <c r="Q457" s="24">
        <v>454</v>
      </c>
      <c r="R457" s="25">
        <v>38578</v>
      </c>
      <c r="W457" s="14">
        <v>454</v>
      </c>
      <c r="X457" s="13" t="s">
        <v>1962</v>
      </c>
      <c r="Y457" s="13"/>
    </row>
    <row r="458" spans="12:25" ht="15.75">
      <c r="L458" s="17">
        <v>38859</v>
      </c>
      <c r="N458" s="19" t="s">
        <v>922</v>
      </c>
      <c r="Q458" s="24">
        <v>455</v>
      </c>
      <c r="R458" s="25">
        <v>38578</v>
      </c>
      <c r="W458" s="14">
        <v>455</v>
      </c>
      <c r="X458" s="13" t="s">
        <v>1069</v>
      </c>
      <c r="Y458" s="13"/>
    </row>
    <row r="459" spans="12:25" ht="15.75">
      <c r="L459" s="17">
        <v>38860</v>
      </c>
      <c r="N459" s="19" t="s">
        <v>923</v>
      </c>
      <c r="Q459" s="24">
        <v>456</v>
      </c>
      <c r="R459" s="25">
        <v>38578</v>
      </c>
      <c r="W459" s="14">
        <v>456</v>
      </c>
      <c r="X459" s="13" t="s">
        <v>1070</v>
      </c>
      <c r="Y459" s="13"/>
    </row>
    <row r="460" spans="12:25" ht="15.75">
      <c r="L460" s="17">
        <v>38861</v>
      </c>
      <c r="N460" s="19" t="s">
        <v>497</v>
      </c>
      <c r="Q460" s="24">
        <v>457</v>
      </c>
      <c r="R460" s="25">
        <v>38578</v>
      </c>
      <c r="W460" s="14">
        <v>457</v>
      </c>
      <c r="X460" s="13" t="s">
        <v>1071</v>
      </c>
      <c r="Y460" s="13"/>
    </row>
    <row r="461" spans="12:25" ht="15.75">
      <c r="L461" s="17">
        <v>38862</v>
      </c>
      <c r="N461" s="19" t="s">
        <v>498</v>
      </c>
      <c r="Q461" s="24">
        <v>458</v>
      </c>
      <c r="R461" s="25">
        <v>38578</v>
      </c>
      <c r="W461" s="14">
        <v>458</v>
      </c>
      <c r="X461" s="13" t="s">
        <v>1072</v>
      </c>
      <c r="Y461" s="13"/>
    </row>
    <row r="462" spans="12:25" ht="15.75">
      <c r="L462" s="17">
        <v>38863</v>
      </c>
      <c r="N462" s="19" t="s">
        <v>499</v>
      </c>
      <c r="Q462" s="24">
        <v>459</v>
      </c>
      <c r="R462" s="25">
        <v>38578</v>
      </c>
      <c r="W462" s="14">
        <v>459</v>
      </c>
      <c r="X462" s="13" t="s">
        <v>1073</v>
      </c>
      <c r="Y462" s="13"/>
    </row>
    <row r="463" spans="12:25" ht="15.75">
      <c r="L463" s="17">
        <v>38864</v>
      </c>
      <c r="N463" s="19" t="s">
        <v>500</v>
      </c>
      <c r="Q463" s="24">
        <v>460</v>
      </c>
      <c r="R463" s="25">
        <v>38578</v>
      </c>
      <c r="W463" s="14">
        <v>460</v>
      </c>
      <c r="X463" s="13" t="s">
        <v>1074</v>
      </c>
      <c r="Y463" s="13"/>
    </row>
    <row r="464" spans="12:25" ht="15.75">
      <c r="L464" s="17">
        <v>38865</v>
      </c>
      <c r="N464" s="19" t="s">
        <v>501</v>
      </c>
      <c r="Q464" s="24">
        <v>461</v>
      </c>
      <c r="R464" s="25">
        <v>38578</v>
      </c>
      <c r="W464" s="14">
        <v>461</v>
      </c>
      <c r="X464" s="13" t="s">
        <v>1075</v>
      </c>
      <c r="Y464" s="13"/>
    </row>
    <row r="465" spans="12:25" ht="15.75">
      <c r="L465" s="17">
        <v>38866</v>
      </c>
      <c r="N465" s="19" t="s">
        <v>502</v>
      </c>
      <c r="Q465" s="24">
        <v>462</v>
      </c>
      <c r="R465" s="25">
        <v>38578</v>
      </c>
      <c r="W465" s="14">
        <v>462</v>
      </c>
      <c r="X465" s="13" t="s">
        <v>1076</v>
      </c>
      <c r="Y465" s="13"/>
    </row>
    <row r="466" spans="12:25" ht="15.75">
      <c r="L466" s="17">
        <v>38867</v>
      </c>
      <c r="N466" s="19" t="s">
        <v>503</v>
      </c>
      <c r="Q466" s="24">
        <v>463</v>
      </c>
      <c r="R466" s="25">
        <v>38578</v>
      </c>
      <c r="W466" s="14">
        <v>463</v>
      </c>
      <c r="X466" s="13" t="s">
        <v>1077</v>
      </c>
      <c r="Y466" s="13"/>
    </row>
    <row r="467" spans="12:25" ht="15.75">
      <c r="L467" s="17">
        <v>38868</v>
      </c>
      <c r="N467" s="19" t="s">
        <v>17</v>
      </c>
      <c r="Q467" s="24">
        <v>464</v>
      </c>
      <c r="R467" s="25">
        <v>38578</v>
      </c>
      <c r="W467" s="14">
        <v>464</v>
      </c>
      <c r="X467" s="13" t="s">
        <v>1078</v>
      </c>
      <c r="Y467" s="13"/>
    </row>
    <row r="468" spans="12:25" ht="15.75">
      <c r="L468" s="17">
        <v>38869</v>
      </c>
      <c r="N468" s="19" t="s">
        <v>18</v>
      </c>
      <c r="Q468" s="24">
        <v>465</v>
      </c>
      <c r="R468" s="25">
        <v>38679</v>
      </c>
      <c r="W468" s="14">
        <v>465</v>
      </c>
      <c r="X468" s="13" t="s">
        <v>1079</v>
      </c>
      <c r="Y468" s="13"/>
    </row>
    <row r="469" spans="12:25" ht="15.75">
      <c r="L469" s="17">
        <v>38870</v>
      </c>
      <c r="N469" s="19" t="s">
        <v>19</v>
      </c>
      <c r="Q469" s="24">
        <v>466</v>
      </c>
      <c r="R469" s="25">
        <v>38679</v>
      </c>
      <c r="W469" s="14">
        <v>466</v>
      </c>
      <c r="X469" s="13" t="s">
        <v>1080</v>
      </c>
      <c r="Y469" s="13"/>
    </row>
    <row r="470" spans="12:25" ht="15.75">
      <c r="L470" s="17">
        <v>38871</v>
      </c>
      <c r="N470" s="19" t="s">
        <v>20</v>
      </c>
      <c r="Q470" s="24">
        <v>467</v>
      </c>
      <c r="R470" s="25">
        <v>38679</v>
      </c>
      <c r="W470" s="14">
        <v>467</v>
      </c>
      <c r="X470" s="13" t="s">
        <v>1081</v>
      </c>
      <c r="Y470" s="13"/>
    </row>
    <row r="471" spans="12:25" ht="15.75">
      <c r="L471" s="17">
        <v>38872</v>
      </c>
      <c r="N471" s="19" t="s">
        <v>21</v>
      </c>
      <c r="Q471" s="24">
        <v>468</v>
      </c>
      <c r="R471" s="25">
        <v>38679</v>
      </c>
      <c r="W471" s="14">
        <v>468</v>
      </c>
      <c r="X471" s="13" t="s">
        <v>1082</v>
      </c>
      <c r="Y471" s="13"/>
    </row>
    <row r="472" spans="12:25" ht="15.75">
      <c r="L472" s="17">
        <v>38873</v>
      </c>
      <c r="N472" s="19" t="s">
        <v>22</v>
      </c>
      <c r="Q472" s="24">
        <v>469</v>
      </c>
      <c r="R472" s="25">
        <v>38679</v>
      </c>
      <c r="W472" s="14">
        <v>469</v>
      </c>
      <c r="X472" s="13" t="s">
        <v>1083</v>
      </c>
      <c r="Y472" s="13"/>
    </row>
    <row r="473" spans="12:25" ht="15.75">
      <c r="L473" s="17">
        <v>38874</v>
      </c>
      <c r="N473" s="19" t="s">
        <v>23</v>
      </c>
      <c r="Q473" s="24">
        <v>470</v>
      </c>
      <c r="R473" s="25">
        <v>38679</v>
      </c>
      <c r="W473" s="14">
        <v>470</v>
      </c>
      <c r="X473" s="13" t="s">
        <v>1084</v>
      </c>
      <c r="Y473" s="13"/>
    </row>
    <row r="474" spans="12:25" ht="15.75">
      <c r="L474" s="17">
        <v>38875</v>
      </c>
      <c r="N474" s="19" t="s">
        <v>24</v>
      </c>
      <c r="Q474" s="24">
        <v>471</v>
      </c>
      <c r="R474" s="25">
        <v>38679</v>
      </c>
      <c r="W474" s="14">
        <v>471</v>
      </c>
      <c r="X474" s="13" t="s">
        <v>1085</v>
      </c>
      <c r="Y474" s="13"/>
    </row>
    <row r="475" spans="12:25" ht="15.75">
      <c r="L475" s="17">
        <v>38876</v>
      </c>
      <c r="N475" s="19" t="s">
        <v>25</v>
      </c>
      <c r="Q475" s="24">
        <v>472</v>
      </c>
      <c r="R475" s="25">
        <v>38732</v>
      </c>
      <c r="W475" s="14">
        <v>472</v>
      </c>
      <c r="X475" s="13" t="s">
        <v>1086</v>
      </c>
      <c r="Y475" s="13"/>
    </row>
    <row r="476" spans="12:25" ht="15.75">
      <c r="L476" s="17">
        <v>38877</v>
      </c>
      <c r="N476" s="19" t="s">
        <v>26</v>
      </c>
      <c r="Q476" s="24">
        <v>473</v>
      </c>
      <c r="R476" s="25">
        <v>38732</v>
      </c>
      <c r="W476" s="14">
        <v>473</v>
      </c>
      <c r="X476" s="13" t="s">
        <v>1087</v>
      </c>
      <c r="Y476" s="13"/>
    </row>
    <row r="477" spans="12:25" ht="15.75">
      <c r="L477" s="17">
        <v>38878</v>
      </c>
      <c r="N477" s="19" t="s">
        <v>27</v>
      </c>
      <c r="Q477" s="24">
        <v>474</v>
      </c>
      <c r="R477" s="25">
        <v>38732</v>
      </c>
      <c r="W477" s="14">
        <v>474</v>
      </c>
      <c r="X477" s="13" t="s">
        <v>1088</v>
      </c>
      <c r="Y477" s="13"/>
    </row>
    <row r="478" spans="12:25" ht="15.75">
      <c r="L478" s="17">
        <v>38879</v>
      </c>
      <c r="N478" s="19" t="s">
        <v>2230</v>
      </c>
      <c r="Q478" s="24">
        <v>475</v>
      </c>
      <c r="R478" s="25">
        <v>38732</v>
      </c>
      <c r="W478" s="14">
        <v>475</v>
      </c>
      <c r="X478" s="13" t="s">
        <v>1089</v>
      </c>
      <c r="Y478" s="13"/>
    </row>
    <row r="479" spans="12:25" ht="15.75">
      <c r="L479" s="17">
        <v>38880</v>
      </c>
      <c r="N479" s="19" t="s">
        <v>2231</v>
      </c>
      <c r="Q479" s="24">
        <v>476</v>
      </c>
      <c r="R479" s="25">
        <v>38732</v>
      </c>
      <c r="W479" s="14">
        <v>476</v>
      </c>
      <c r="X479" s="13" t="s">
        <v>1090</v>
      </c>
      <c r="Y479" s="13"/>
    </row>
    <row r="480" spans="12:25" ht="15.75">
      <c r="L480" s="17">
        <v>38881</v>
      </c>
      <c r="N480" s="19" t="s">
        <v>2232</v>
      </c>
      <c r="Q480" s="24">
        <v>477</v>
      </c>
      <c r="R480" s="25">
        <v>38732</v>
      </c>
      <c r="W480" s="14">
        <v>477</v>
      </c>
      <c r="X480" s="13" t="s">
        <v>1091</v>
      </c>
      <c r="Y480" s="13"/>
    </row>
    <row r="481" spans="12:25" ht="15.75">
      <c r="L481" s="17">
        <v>38882</v>
      </c>
      <c r="N481" s="19" t="s">
        <v>2233</v>
      </c>
      <c r="Q481" s="24">
        <v>478</v>
      </c>
      <c r="R481" s="25">
        <v>38732</v>
      </c>
      <c r="W481" s="14">
        <v>478</v>
      </c>
      <c r="X481" s="13" t="s">
        <v>1092</v>
      </c>
      <c r="Y481" s="13"/>
    </row>
    <row r="482" spans="12:25" ht="15.75">
      <c r="L482" s="17">
        <v>38883</v>
      </c>
      <c r="N482" s="19" t="s">
        <v>472</v>
      </c>
      <c r="Q482" s="24">
        <v>479</v>
      </c>
      <c r="R482" s="25">
        <v>38732</v>
      </c>
      <c r="W482" s="14">
        <v>479</v>
      </c>
      <c r="X482" s="13" t="s">
        <v>1093</v>
      </c>
      <c r="Y482" s="13"/>
    </row>
    <row r="483" spans="12:25" ht="15.75">
      <c r="L483" s="17">
        <v>38884</v>
      </c>
      <c r="N483" s="19" t="s">
        <v>473</v>
      </c>
      <c r="Q483" s="24">
        <v>480</v>
      </c>
      <c r="R483" s="25">
        <v>38732</v>
      </c>
      <c r="W483" s="14">
        <v>480</v>
      </c>
      <c r="X483" s="13" t="s">
        <v>1094</v>
      </c>
      <c r="Y483" s="13"/>
    </row>
    <row r="484" spans="12:25" ht="15.75">
      <c r="L484" s="17">
        <v>38885</v>
      </c>
      <c r="N484" s="19" t="s">
        <v>474</v>
      </c>
      <c r="Q484" s="24">
        <v>481</v>
      </c>
      <c r="R484" s="25">
        <v>38732</v>
      </c>
      <c r="W484" s="14">
        <v>481</v>
      </c>
      <c r="X484" s="13" t="s">
        <v>1095</v>
      </c>
      <c r="Y484" s="13"/>
    </row>
    <row r="485" spans="12:25" ht="15.75">
      <c r="L485" s="17">
        <v>38886</v>
      </c>
      <c r="N485" s="19" t="s">
        <v>475</v>
      </c>
      <c r="Q485" s="24">
        <v>482</v>
      </c>
      <c r="R485" s="25">
        <v>38732</v>
      </c>
      <c r="W485" s="14">
        <v>482</v>
      </c>
      <c r="X485" s="13" t="s">
        <v>1096</v>
      </c>
      <c r="Y485" s="13"/>
    </row>
    <row r="486" spans="12:25" ht="15.75">
      <c r="L486" s="17">
        <v>38887</v>
      </c>
      <c r="N486" s="19" t="s">
        <v>476</v>
      </c>
      <c r="Q486" s="24">
        <v>483</v>
      </c>
      <c r="R486" s="25">
        <v>38732</v>
      </c>
      <c r="W486" s="14">
        <v>483</v>
      </c>
      <c r="X486" s="13" t="s">
        <v>1097</v>
      </c>
      <c r="Y486" s="13"/>
    </row>
    <row r="487" spans="12:25" ht="15.75">
      <c r="L487" s="17">
        <v>38888</v>
      </c>
      <c r="N487" s="19" t="s">
        <v>477</v>
      </c>
      <c r="Q487" s="24">
        <v>484</v>
      </c>
      <c r="R487" s="25">
        <v>38732</v>
      </c>
      <c r="W487" s="14">
        <v>484</v>
      </c>
      <c r="X487" s="13" t="s">
        <v>1098</v>
      </c>
      <c r="Y487" s="13"/>
    </row>
    <row r="488" spans="12:25" ht="15.75">
      <c r="L488" s="17">
        <v>38889</v>
      </c>
      <c r="N488" s="19" t="s">
        <v>478</v>
      </c>
      <c r="Q488" s="24">
        <v>485</v>
      </c>
      <c r="R488" s="25">
        <v>38732</v>
      </c>
      <c r="W488" s="14">
        <v>485</v>
      </c>
      <c r="X488" s="13" t="s">
        <v>1099</v>
      </c>
      <c r="Y488" s="13"/>
    </row>
    <row r="489" spans="12:25" ht="15.75">
      <c r="L489" s="17">
        <v>38890</v>
      </c>
      <c r="N489" s="19" t="s">
        <v>479</v>
      </c>
      <c r="Q489" s="24">
        <v>486</v>
      </c>
      <c r="R489" s="25">
        <v>38732</v>
      </c>
      <c r="W489" s="14">
        <v>486</v>
      </c>
      <c r="X489" s="13" t="s">
        <v>1100</v>
      </c>
      <c r="Y489" s="13"/>
    </row>
    <row r="490" spans="12:25" ht="15.75">
      <c r="L490" s="17">
        <v>38891</v>
      </c>
      <c r="N490" s="19" t="s">
        <v>480</v>
      </c>
      <c r="Q490" s="24">
        <v>487</v>
      </c>
      <c r="R490" s="25">
        <v>38732</v>
      </c>
      <c r="W490" s="14">
        <v>487</v>
      </c>
      <c r="X490" s="13" t="s">
        <v>1101</v>
      </c>
      <c r="Y490" s="13"/>
    </row>
    <row r="491" spans="12:25" ht="15.75">
      <c r="L491" s="17">
        <v>38892</v>
      </c>
      <c r="N491" s="19" t="s">
        <v>481</v>
      </c>
      <c r="Q491" s="24">
        <v>488</v>
      </c>
      <c r="R491" s="25">
        <v>38732</v>
      </c>
      <c r="W491" s="14">
        <v>488</v>
      </c>
      <c r="X491" s="13" t="s">
        <v>1102</v>
      </c>
      <c r="Y491" s="13"/>
    </row>
    <row r="492" spans="12:25" ht="15.75">
      <c r="L492" s="17">
        <v>38893</v>
      </c>
      <c r="N492" s="19" t="s">
        <v>482</v>
      </c>
      <c r="Q492" s="24">
        <v>489</v>
      </c>
      <c r="R492" s="25">
        <v>38732</v>
      </c>
      <c r="W492" s="14">
        <v>489</v>
      </c>
      <c r="X492" s="13" t="s">
        <v>1103</v>
      </c>
      <c r="Y492" s="13"/>
    </row>
    <row r="493" spans="12:25" ht="15.75">
      <c r="L493" s="17">
        <v>38894</v>
      </c>
      <c r="N493" s="19" t="s">
        <v>483</v>
      </c>
      <c r="Q493" s="24">
        <v>490</v>
      </c>
      <c r="R493" s="25">
        <v>38732</v>
      </c>
      <c r="W493" s="14">
        <v>490</v>
      </c>
      <c r="X493" s="13" t="s">
        <v>1104</v>
      </c>
      <c r="Y493" s="13"/>
    </row>
    <row r="494" spans="12:25" ht="15.75">
      <c r="L494" s="17">
        <v>38895</v>
      </c>
      <c r="N494" s="19" t="s">
        <v>484</v>
      </c>
      <c r="Q494" s="24">
        <v>491</v>
      </c>
      <c r="R494" s="25">
        <v>38732</v>
      </c>
      <c r="W494" s="14">
        <v>491</v>
      </c>
      <c r="X494" s="13" t="s">
        <v>1105</v>
      </c>
      <c r="Y494" s="13"/>
    </row>
    <row r="495" spans="12:25" ht="15.75">
      <c r="L495" s="17">
        <v>38896</v>
      </c>
      <c r="N495" s="19" t="s">
        <v>485</v>
      </c>
      <c r="Q495" s="24">
        <v>492</v>
      </c>
      <c r="R495" s="25">
        <v>38732</v>
      </c>
      <c r="W495" s="14">
        <v>492</v>
      </c>
      <c r="X495" s="13" t="s">
        <v>1106</v>
      </c>
      <c r="Y495" s="13"/>
    </row>
    <row r="496" spans="12:25" ht="15.75">
      <c r="L496" s="17">
        <v>38897</v>
      </c>
      <c r="N496" s="19" t="s">
        <v>486</v>
      </c>
      <c r="Q496" s="24">
        <v>493</v>
      </c>
      <c r="R496" s="25">
        <v>38732</v>
      </c>
      <c r="W496" s="14">
        <v>493</v>
      </c>
      <c r="X496" s="13" t="s">
        <v>1107</v>
      </c>
      <c r="Y496" s="13"/>
    </row>
    <row r="497" spans="12:25" ht="15.75">
      <c r="L497" s="17">
        <v>38898</v>
      </c>
      <c r="N497" s="19" t="s">
        <v>487</v>
      </c>
      <c r="Q497" s="24">
        <v>494</v>
      </c>
      <c r="R497" s="25">
        <v>38732</v>
      </c>
      <c r="W497" s="14">
        <v>494</v>
      </c>
      <c r="X497" s="13" t="s">
        <v>1108</v>
      </c>
      <c r="Y497" s="13"/>
    </row>
    <row r="498" spans="12:25" ht="15.75">
      <c r="L498" s="17">
        <v>38899</v>
      </c>
      <c r="N498" s="19" t="s">
        <v>488</v>
      </c>
      <c r="Q498" s="24">
        <v>495</v>
      </c>
      <c r="R498" s="25">
        <v>38732</v>
      </c>
      <c r="W498" s="14">
        <v>495</v>
      </c>
      <c r="X498" s="13" t="s">
        <v>1109</v>
      </c>
      <c r="Y498" s="13"/>
    </row>
    <row r="499" spans="12:25" ht="15.75">
      <c r="L499" s="17">
        <v>38900</v>
      </c>
      <c r="N499" s="19" t="s">
        <v>489</v>
      </c>
      <c r="Q499" s="24">
        <v>496</v>
      </c>
      <c r="R499" s="25">
        <v>38732</v>
      </c>
      <c r="W499" s="14">
        <v>496</v>
      </c>
      <c r="X499" s="13" t="s">
        <v>1110</v>
      </c>
      <c r="Y499" s="13"/>
    </row>
    <row r="500" spans="12:25" ht="15.75">
      <c r="L500" s="17">
        <v>38901</v>
      </c>
      <c r="N500" s="19" t="s">
        <v>490</v>
      </c>
      <c r="Q500" s="24">
        <v>497</v>
      </c>
      <c r="R500" s="25">
        <v>38732</v>
      </c>
      <c r="W500" s="14">
        <v>497</v>
      </c>
      <c r="X500" s="13" t="s">
        <v>1111</v>
      </c>
      <c r="Y500" s="13"/>
    </row>
    <row r="501" spans="12:25" ht="15.75">
      <c r="L501" s="17">
        <v>38902</v>
      </c>
      <c r="N501" s="19" t="s">
        <v>491</v>
      </c>
      <c r="Q501" s="24">
        <v>498</v>
      </c>
      <c r="R501" s="25">
        <v>38732</v>
      </c>
      <c r="W501" s="14">
        <v>498</v>
      </c>
      <c r="X501" s="13" t="s">
        <v>1112</v>
      </c>
      <c r="Y501" s="13"/>
    </row>
    <row r="502" spans="12:25" ht="15.75">
      <c r="L502" s="17">
        <v>38903</v>
      </c>
      <c r="N502" s="19" t="s">
        <v>492</v>
      </c>
      <c r="Q502" s="24">
        <v>499</v>
      </c>
      <c r="R502" s="25">
        <v>38732</v>
      </c>
      <c r="W502" s="14">
        <v>499</v>
      </c>
      <c r="X502" s="13" t="s">
        <v>1113</v>
      </c>
      <c r="Y502" s="13"/>
    </row>
    <row r="503" spans="12:25" ht="15.75">
      <c r="L503" s="17">
        <v>38904</v>
      </c>
      <c r="N503" s="19" t="s">
        <v>493</v>
      </c>
      <c r="Q503" s="24">
        <v>500</v>
      </c>
      <c r="R503" s="25">
        <v>38732</v>
      </c>
      <c r="W503" s="14">
        <v>500</v>
      </c>
      <c r="X503" s="13" t="s">
        <v>1114</v>
      </c>
      <c r="Y503" s="13"/>
    </row>
    <row r="504" spans="12:25" ht="15.75">
      <c r="L504" s="17">
        <v>38905</v>
      </c>
      <c r="N504" s="19" t="s">
        <v>494</v>
      </c>
      <c r="Q504" s="24">
        <v>501</v>
      </c>
      <c r="R504" s="25">
        <v>38732</v>
      </c>
      <c r="W504" s="14">
        <v>501</v>
      </c>
      <c r="X504" s="13" t="s">
        <v>1115</v>
      </c>
      <c r="Y504" s="13"/>
    </row>
    <row r="505" spans="12:25" ht="15.75">
      <c r="L505" s="17">
        <v>38906</v>
      </c>
      <c r="N505" s="19" t="s">
        <v>495</v>
      </c>
      <c r="Q505" s="24">
        <v>502</v>
      </c>
      <c r="R505" s="25">
        <v>38732</v>
      </c>
      <c r="W505" s="14">
        <v>502</v>
      </c>
      <c r="X505" s="13" t="s">
        <v>1636</v>
      </c>
      <c r="Y505" s="13"/>
    </row>
    <row r="506" spans="12:25" ht="15.75">
      <c r="L506" s="17">
        <v>38907</v>
      </c>
      <c r="N506" s="19" t="s">
        <v>496</v>
      </c>
      <c r="Q506" s="24">
        <v>503</v>
      </c>
      <c r="R506" s="25">
        <v>38732</v>
      </c>
      <c r="W506" s="14">
        <v>503</v>
      </c>
      <c r="X506" s="13" t="s">
        <v>1637</v>
      </c>
      <c r="Y506" s="13"/>
    </row>
    <row r="507" spans="12:25" ht="15.75">
      <c r="L507" s="17">
        <v>38908</v>
      </c>
      <c r="N507" s="19" t="s">
        <v>1687</v>
      </c>
      <c r="Q507" s="24">
        <v>504</v>
      </c>
      <c r="R507" s="25">
        <v>38732</v>
      </c>
      <c r="W507" s="14">
        <v>504</v>
      </c>
      <c r="X507" s="13" t="s">
        <v>1638</v>
      </c>
      <c r="Y507" s="13"/>
    </row>
    <row r="508" spans="12:25" ht="15.75">
      <c r="L508" s="17">
        <v>38909</v>
      </c>
      <c r="N508" s="19" t="s">
        <v>1688</v>
      </c>
      <c r="Q508" s="24">
        <v>505</v>
      </c>
      <c r="R508" s="25">
        <v>38732</v>
      </c>
      <c r="W508" s="14">
        <v>505</v>
      </c>
      <c r="X508" s="13" t="s">
        <v>1639</v>
      </c>
      <c r="Y508" s="13"/>
    </row>
    <row r="509" spans="12:25" ht="15.75">
      <c r="L509" s="17">
        <v>38910</v>
      </c>
      <c r="N509" s="19" t="s">
        <v>1689</v>
      </c>
      <c r="Q509" s="24">
        <v>506</v>
      </c>
      <c r="R509" s="25">
        <v>38732</v>
      </c>
      <c r="W509" s="14">
        <v>506</v>
      </c>
      <c r="X509" s="13" t="s">
        <v>1640</v>
      </c>
      <c r="Y509" s="13"/>
    </row>
    <row r="510" spans="12:25" ht="15.75">
      <c r="L510" s="17">
        <v>38911</v>
      </c>
      <c r="N510" s="19" t="s">
        <v>1690</v>
      </c>
      <c r="Q510" s="24">
        <v>507</v>
      </c>
      <c r="R510" s="25">
        <v>38732</v>
      </c>
      <c r="W510" s="14">
        <v>507</v>
      </c>
      <c r="X510" s="13" t="s">
        <v>1641</v>
      </c>
      <c r="Y510" s="13"/>
    </row>
    <row r="511" spans="12:25" ht="15.75">
      <c r="L511" s="17">
        <v>38912</v>
      </c>
      <c r="N511" s="19" t="s">
        <v>1691</v>
      </c>
      <c r="Q511" s="24">
        <v>508</v>
      </c>
      <c r="R511" s="25">
        <v>38732</v>
      </c>
      <c r="W511" s="14">
        <v>508</v>
      </c>
      <c r="X511" s="13" t="s">
        <v>1642</v>
      </c>
      <c r="Y511" s="13"/>
    </row>
    <row r="512" spans="12:25" ht="15.75">
      <c r="L512" s="17">
        <v>38913</v>
      </c>
      <c r="N512" s="19" t="s">
        <v>1692</v>
      </c>
      <c r="Q512" s="24">
        <v>509</v>
      </c>
      <c r="R512" s="25">
        <v>38732</v>
      </c>
      <c r="W512" s="14">
        <v>509</v>
      </c>
      <c r="X512" s="13" t="s">
        <v>1643</v>
      </c>
      <c r="Y512" s="13"/>
    </row>
    <row r="513" spans="12:25" ht="15.75">
      <c r="L513" s="17">
        <v>38914</v>
      </c>
      <c r="N513" s="19" t="s">
        <v>1693</v>
      </c>
      <c r="Q513" s="24">
        <v>510</v>
      </c>
      <c r="R513" s="25">
        <v>38732</v>
      </c>
      <c r="W513" s="14">
        <v>510</v>
      </c>
      <c r="X513" s="13" t="s">
        <v>1644</v>
      </c>
      <c r="Y513" s="13"/>
    </row>
    <row r="514" spans="12:25" ht="15.75">
      <c r="L514" s="17">
        <v>38915</v>
      </c>
      <c r="N514" s="19" t="s">
        <v>1694</v>
      </c>
      <c r="Q514" s="24">
        <v>511</v>
      </c>
      <c r="R514" s="25">
        <v>38732</v>
      </c>
      <c r="W514" s="14">
        <v>511</v>
      </c>
      <c r="X514" s="13" t="s">
        <v>1645</v>
      </c>
      <c r="Y514" s="13"/>
    </row>
    <row r="515" spans="12:25" ht="15.75">
      <c r="L515" s="17">
        <v>38916</v>
      </c>
      <c r="N515" s="19" t="s">
        <v>1695</v>
      </c>
      <c r="Q515" s="24">
        <v>512</v>
      </c>
      <c r="R515" s="25">
        <v>38732</v>
      </c>
      <c r="W515" s="14">
        <v>512</v>
      </c>
      <c r="X515" s="13" t="s">
        <v>1646</v>
      </c>
      <c r="Y515" s="13"/>
    </row>
    <row r="516" spans="12:25" ht="15.75">
      <c r="L516" s="17">
        <v>38917</v>
      </c>
      <c r="N516" s="19" t="s">
        <v>1696</v>
      </c>
      <c r="Q516" s="24">
        <v>513</v>
      </c>
      <c r="R516" s="25">
        <v>38732</v>
      </c>
      <c r="W516" s="14">
        <v>513</v>
      </c>
      <c r="X516" s="13" t="s">
        <v>1647</v>
      </c>
      <c r="Y516" s="13"/>
    </row>
    <row r="517" spans="12:25" ht="15.75">
      <c r="L517" s="17">
        <v>38918</v>
      </c>
      <c r="N517" s="19" t="s">
        <v>1697</v>
      </c>
      <c r="Q517" s="24">
        <v>514</v>
      </c>
      <c r="R517" s="25">
        <v>38732</v>
      </c>
      <c r="W517" s="14">
        <v>514</v>
      </c>
      <c r="X517" s="13" t="s">
        <v>1648</v>
      </c>
      <c r="Y517" s="13"/>
    </row>
    <row r="518" spans="12:25" ht="15.75">
      <c r="L518" s="17">
        <v>38919</v>
      </c>
      <c r="N518" s="19" t="s">
        <v>1698</v>
      </c>
      <c r="Q518" s="24">
        <v>515</v>
      </c>
      <c r="R518" s="25">
        <v>38732</v>
      </c>
      <c r="W518" s="14">
        <v>515</v>
      </c>
      <c r="X518" s="13" t="s">
        <v>1649</v>
      </c>
      <c r="Y518" s="13"/>
    </row>
    <row r="519" spans="12:25" ht="15.75">
      <c r="L519" s="17">
        <v>38920</v>
      </c>
      <c r="N519" s="19" t="s">
        <v>1699</v>
      </c>
      <c r="Q519" s="24">
        <v>516</v>
      </c>
      <c r="R519" s="25">
        <v>38732</v>
      </c>
      <c r="W519" s="14">
        <v>516</v>
      </c>
      <c r="X519" s="13" t="s">
        <v>1650</v>
      </c>
      <c r="Y519" s="13"/>
    </row>
    <row r="520" spans="12:25" ht="15.75">
      <c r="L520" s="17">
        <v>38921</v>
      </c>
      <c r="N520" s="19" t="s">
        <v>1700</v>
      </c>
      <c r="Q520" s="24">
        <v>517</v>
      </c>
      <c r="R520" s="25">
        <v>38732</v>
      </c>
      <c r="W520" s="14">
        <v>517</v>
      </c>
      <c r="X520" s="13" t="s">
        <v>1651</v>
      </c>
      <c r="Y520" s="13"/>
    </row>
    <row r="521" spans="12:25" ht="15.75">
      <c r="L521" s="17">
        <v>38922</v>
      </c>
      <c r="N521" s="19" t="s">
        <v>1701</v>
      </c>
      <c r="Q521" s="24">
        <v>518</v>
      </c>
      <c r="R521" s="25">
        <v>38753</v>
      </c>
      <c r="W521" s="14">
        <v>518</v>
      </c>
      <c r="X521" s="13" t="s">
        <v>1652</v>
      </c>
      <c r="Y521" s="13"/>
    </row>
    <row r="522" spans="12:25" ht="15.75">
      <c r="L522" s="17">
        <v>38923</v>
      </c>
      <c r="N522" s="19" t="s">
        <v>1702</v>
      </c>
      <c r="Q522" s="24">
        <v>519</v>
      </c>
      <c r="R522" s="25">
        <v>38753</v>
      </c>
      <c r="W522" s="14">
        <v>519</v>
      </c>
      <c r="X522" s="13" t="s">
        <v>1653</v>
      </c>
      <c r="Y522" s="13"/>
    </row>
    <row r="523" spans="12:25" ht="15.75">
      <c r="L523" s="17">
        <v>38924</v>
      </c>
      <c r="N523" s="19" t="s">
        <v>1703</v>
      </c>
      <c r="Q523" s="24">
        <v>520</v>
      </c>
      <c r="R523" s="25">
        <v>38753</v>
      </c>
      <c r="W523" s="14">
        <v>520</v>
      </c>
      <c r="X523" s="13" t="s">
        <v>1654</v>
      </c>
      <c r="Y523" s="13"/>
    </row>
    <row r="524" spans="12:25" ht="15.75">
      <c r="L524" s="17">
        <v>38925</v>
      </c>
      <c r="N524" s="19" t="s">
        <v>1704</v>
      </c>
      <c r="Q524" s="24">
        <v>521</v>
      </c>
      <c r="R524" s="25">
        <v>38753</v>
      </c>
      <c r="W524" s="14">
        <v>521</v>
      </c>
      <c r="X524" s="13" t="s">
        <v>1655</v>
      </c>
      <c r="Y524" s="13"/>
    </row>
    <row r="525" spans="12:25" ht="15.75">
      <c r="L525" s="17">
        <v>38926</v>
      </c>
      <c r="N525" s="19" t="s">
        <v>1705</v>
      </c>
      <c r="Q525" s="24">
        <v>522</v>
      </c>
      <c r="R525" s="25">
        <v>38753</v>
      </c>
      <c r="W525" s="14">
        <v>522</v>
      </c>
      <c r="X525" s="13" t="s">
        <v>1656</v>
      </c>
      <c r="Y525" s="13"/>
    </row>
    <row r="526" spans="12:25" ht="15.75">
      <c r="L526" s="17">
        <v>38927</v>
      </c>
      <c r="N526" s="19" t="s">
        <v>1706</v>
      </c>
      <c r="Q526" s="24">
        <v>523</v>
      </c>
      <c r="R526" s="25">
        <v>38753</v>
      </c>
      <c r="W526" s="14">
        <v>523</v>
      </c>
      <c r="X526" s="13" t="s">
        <v>1657</v>
      </c>
      <c r="Y526" s="13"/>
    </row>
    <row r="527" spans="12:25" ht="15.75">
      <c r="L527" s="17">
        <v>38928</v>
      </c>
      <c r="N527" s="19" t="s">
        <v>1707</v>
      </c>
      <c r="Q527" s="24">
        <v>524</v>
      </c>
      <c r="R527" s="25">
        <v>38753</v>
      </c>
      <c r="W527" s="14">
        <v>524</v>
      </c>
      <c r="X527" s="13" t="s">
        <v>1658</v>
      </c>
      <c r="Y527" s="13"/>
    </row>
    <row r="528" spans="12:25" ht="15.75">
      <c r="L528" s="17">
        <v>38929</v>
      </c>
      <c r="N528" s="19" t="s">
        <v>1708</v>
      </c>
      <c r="Q528" s="24">
        <v>525</v>
      </c>
      <c r="R528" s="25">
        <v>38753</v>
      </c>
      <c r="W528" s="14">
        <v>525</v>
      </c>
      <c r="X528" s="13" t="s">
        <v>1659</v>
      </c>
      <c r="Y528" s="13"/>
    </row>
    <row r="529" spans="12:25" ht="15.75">
      <c r="L529" s="17">
        <v>38930</v>
      </c>
      <c r="N529" s="19" t="s">
        <v>2042</v>
      </c>
      <c r="Q529" s="24">
        <v>526</v>
      </c>
      <c r="R529" s="25">
        <v>38753</v>
      </c>
      <c r="W529" s="14">
        <v>526</v>
      </c>
      <c r="X529" s="13" t="s">
        <v>1660</v>
      </c>
      <c r="Y529" s="13"/>
    </row>
    <row r="530" spans="12:25" ht="15.75">
      <c r="L530" s="17">
        <v>38931</v>
      </c>
      <c r="N530" s="19" t="s">
        <v>2043</v>
      </c>
      <c r="Q530" s="24">
        <v>527</v>
      </c>
      <c r="R530" s="25">
        <v>38753</v>
      </c>
      <c r="W530" s="14">
        <v>527</v>
      </c>
      <c r="X530" s="13" t="s">
        <v>1661</v>
      </c>
      <c r="Y530" s="13"/>
    </row>
    <row r="531" spans="12:25" ht="15.75">
      <c r="L531" s="17">
        <v>38932</v>
      </c>
      <c r="N531" s="19" t="s">
        <v>2044</v>
      </c>
      <c r="Q531" s="24">
        <v>528</v>
      </c>
      <c r="R531" s="25">
        <v>38753</v>
      </c>
      <c r="W531" s="14">
        <v>528</v>
      </c>
      <c r="X531" s="13" t="s">
        <v>1662</v>
      </c>
      <c r="Y531" s="13"/>
    </row>
    <row r="532" spans="12:25" ht="15.75">
      <c r="L532" s="17">
        <v>38933</v>
      </c>
      <c r="N532" s="19" t="s">
        <v>2045</v>
      </c>
      <c r="Q532" s="24">
        <v>529</v>
      </c>
      <c r="R532" s="25">
        <v>38753</v>
      </c>
      <c r="W532" s="14">
        <v>529</v>
      </c>
      <c r="X532" s="13" t="s">
        <v>1663</v>
      </c>
      <c r="Y532" s="13"/>
    </row>
    <row r="533" spans="12:25" ht="15.75">
      <c r="L533" s="17">
        <v>38934</v>
      </c>
      <c r="N533" s="19" t="s">
        <v>2046</v>
      </c>
      <c r="Q533" s="24">
        <v>530</v>
      </c>
      <c r="R533" s="25">
        <v>38753</v>
      </c>
      <c r="W533" s="14">
        <v>530</v>
      </c>
      <c r="X533" s="13" t="s">
        <v>1664</v>
      </c>
      <c r="Y533" s="13"/>
    </row>
    <row r="534" spans="12:25" ht="15.75">
      <c r="L534" s="17">
        <v>38935</v>
      </c>
      <c r="N534" s="19" t="s">
        <v>2047</v>
      </c>
      <c r="Q534" s="24">
        <v>531</v>
      </c>
      <c r="R534" s="25">
        <v>38753</v>
      </c>
      <c r="W534" s="14">
        <v>531</v>
      </c>
      <c r="X534" s="13" t="s">
        <v>1665</v>
      </c>
      <c r="Y534" s="13"/>
    </row>
    <row r="535" spans="12:25" ht="15.75">
      <c r="L535" s="17">
        <v>38936</v>
      </c>
      <c r="N535" s="19" t="s">
        <v>2048</v>
      </c>
      <c r="Q535" s="24">
        <v>532</v>
      </c>
      <c r="R535" s="25">
        <v>38753</v>
      </c>
      <c r="W535" s="14">
        <v>532</v>
      </c>
      <c r="X535" s="13" t="s">
        <v>1666</v>
      </c>
      <c r="Y535" s="13"/>
    </row>
    <row r="536" spans="12:25" ht="15.75">
      <c r="L536" s="17">
        <v>38937</v>
      </c>
      <c r="N536" s="19" t="s">
        <v>2049</v>
      </c>
      <c r="Q536" s="24">
        <v>533</v>
      </c>
      <c r="R536" s="25">
        <v>38753</v>
      </c>
      <c r="W536" s="14">
        <v>533</v>
      </c>
      <c r="X536" s="13" t="s">
        <v>1667</v>
      </c>
      <c r="Y536" s="13"/>
    </row>
    <row r="537" spans="12:25" ht="15.75">
      <c r="L537" s="17">
        <v>38938</v>
      </c>
      <c r="N537" s="19" t="s">
        <v>2050</v>
      </c>
      <c r="Q537" s="24">
        <v>534</v>
      </c>
      <c r="R537" s="25">
        <v>38753</v>
      </c>
      <c r="W537" s="14">
        <v>534</v>
      </c>
      <c r="X537" s="13" t="s">
        <v>1668</v>
      </c>
      <c r="Y537" s="13"/>
    </row>
    <row r="538" spans="12:25" ht="15.75">
      <c r="L538" s="17">
        <v>38939</v>
      </c>
      <c r="N538" s="19" t="s">
        <v>2051</v>
      </c>
      <c r="Q538" s="24">
        <v>535</v>
      </c>
      <c r="R538" s="25">
        <v>38753</v>
      </c>
      <c r="W538" s="14">
        <v>535</v>
      </c>
      <c r="X538" s="13" t="s">
        <v>1669</v>
      </c>
      <c r="Y538" s="13"/>
    </row>
    <row r="539" spans="12:25" ht="15.75">
      <c r="L539" s="17">
        <v>38940</v>
      </c>
      <c r="N539" s="19" t="s">
        <v>2052</v>
      </c>
      <c r="Q539" s="24">
        <v>536</v>
      </c>
      <c r="R539" s="25">
        <v>38753</v>
      </c>
      <c r="W539" s="14">
        <v>536</v>
      </c>
      <c r="X539" s="13" t="s">
        <v>1670</v>
      </c>
      <c r="Y539" s="13"/>
    </row>
    <row r="540" spans="12:25" ht="15.75">
      <c r="L540" s="17">
        <v>38941</v>
      </c>
      <c r="N540" s="19" t="s">
        <v>2053</v>
      </c>
      <c r="Q540" s="24">
        <v>537</v>
      </c>
      <c r="R540" s="25">
        <v>38753</v>
      </c>
      <c r="W540" s="14">
        <v>537</v>
      </c>
      <c r="X540" s="13" t="s">
        <v>768</v>
      </c>
      <c r="Y540" s="13"/>
    </row>
    <row r="541" spans="12:25" ht="15.75">
      <c r="L541" s="17">
        <v>38942</v>
      </c>
      <c r="N541" s="19" t="s">
        <v>2054</v>
      </c>
      <c r="Q541" s="24">
        <v>538</v>
      </c>
      <c r="R541" s="25">
        <v>38753</v>
      </c>
      <c r="W541" s="14">
        <v>538</v>
      </c>
      <c r="X541" s="13" t="s">
        <v>769</v>
      </c>
      <c r="Y541" s="13"/>
    </row>
    <row r="542" spans="12:25" ht="15.75">
      <c r="L542" s="17">
        <v>38943</v>
      </c>
      <c r="N542" s="19" t="s">
        <v>2055</v>
      </c>
      <c r="Q542" s="24">
        <v>539</v>
      </c>
      <c r="R542" s="25">
        <v>38753</v>
      </c>
      <c r="W542" s="14">
        <v>539</v>
      </c>
      <c r="X542" s="13" t="s">
        <v>770</v>
      </c>
      <c r="Y542" s="13"/>
    </row>
    <row r="543" spans="12:25" ht="15.75">
      <c r="L543" s="17">
        <v>38944</v>
      </c>
      <c r="N543" s="19" t="s">
        <v>2056</v>
      </c>
      <c r="Q543" s="24">
        <v>540</v>
      </c>
      <c r="R543" s="25">
        <v>38753</v>
      </c>
      <c r="W543" s="14">
        <v>540</v>
      </c>
      <c r="X543" s="13" t="s">
        <v>771</v>
      </c>
      <c r="Y543" s="13"/>
    </row>
    <row r="544" spans="12:25" ht="15.75">
      <c r="L544" s="17">
        <v>38945</v>
      </c>
      <c r="N544" s="19" t="s">
        <v>2057</v>
      </c>
      <c r="Q544" s="24">
        <v>541</v>
      </c>
      <c r="R544" s="25">
        <v>38753</v>
      </c>
      <c r="W544" s="14">
        <v>541</v>
      </c>
      <c r="X544" s="13" t="s">
        <v>772</v>
      </c>
      <c r="Y544" s="13"/>
    </row>
    <row r="545" spans="12:25" ht="15.75">
      <c r="L545" s="17">
        <v>38946</v>
      </c>
      <c r="N545" s="19" t="s">
        <v>1825</v>
      </c>
      <c r="Q545" s="24">
        <v>542</v>
      </c>
      <c r="R545" s="25">
        <v>38753</v>
      </c>
      <c r="W545" s="14">
        <v>542</v>
      </c>
      <c r="X545" s="13" t="s">
        <v>773</v>
      </c>
      <c r="Y545" s="13"/>
    </row>
    <row r="546" spans="12:25" ht="15.75">
      <c r="L546" s="17">
        <v>38947</v>
      </c>
      <c r="N546" s="19" t="s">
        <v>959</v>
      </c>
      <c r="Q546" s="24">
        <v>543</v>
      </c>
      <c r="R546" s="25">
        <v>38753</v>
      </c>
      <c r="W546" s="14">
        <v>543</v>
      </c>
      <c r="X546" s="13" t="s">
        <v>774</v>
      </c>
      <c r="Y546" s="13"/>
    </row>
    <row r="547" spans="12:25" ht="15.75">
      <c r="L547" s="17">
        <v>38948</v>
      </c>
      <c r="N547" s="19" t="s">
        <v>960</v>
      </c>
      <c r="Q547" s="24">
        <v>544</v>
      </c>
      <c r="R547" s="25">
        <v>38753</v>
      </c>
      <c r="W547" s="14">
        <v>544</v>
      </c>
      <c r="X547" s="13" t="s">
        <v>775</v>
      </c>
      <c r="Y547" s="13"/>
    </row>
    <row r="548" spans="12:25" ht="15.75">
      <c r="L548" s="17">
        <v>38949</v>
      </c>
      <c r="N548" s="19" t="s">
        <v>961</v>
      </c>
      <c r="Q548" s="24">
        <v>545</v>
      </c>
      <c r="R548" s="25">
        <v>38753</v>
      </c>
      <c r="W548" s="14">
        <v>545</v>
      </c>
      <c r="X548" s="13" t="s">
        <v>776</v>
      </c>
      <c r="Y548" s="13"/>
    </row>
    <row r="549" spans="12:25" ht="15.75">
      <c r="L549" s="17">
        <v>38950</v>
      </c>
      <c r="N549" s="19" t="s">
        <v>199</v>
      </c>
      <c r="Q549" s="24">
        <v>546</v>
      </c>
      <c r="R549" s="25">
        <v>38753</v>
      </c>
      <c r="W549" s="14">
        <v>546</v>
      </c>
      <c r="X549" s="13" t="s">
        <v>777</v>
      </c>
      <c r="Y549" s="13"/>
    </row>
    <row r="550" spans="12:25" ht="15.75">
      <c r="L550" s="17">
        <v>38951</v>
      </c>
      <c r="N550" s="19" t="s">
        <v>200</v>
      </c>
      <c r="Q550" s="24">
        <v>547</v>
      </c>
      <c r="R550" s="25">
        <v>38753</v>
      </c>
      <c r="W550" s="14">
        <v>547</v>
      </c>
      <c r="X550" s="13" t="s">
        <v>778</v>
      </c>
      <c r="Y550" s="13"/>
    </row>
    <row r="551" spans="12:25" ht="15.75">
      <c r="L551" s="17">
        <v>38952</v>
      </c>
      <c r="N551" s="19" t="s">
        <v>201</v>
      </c>
      <c r="Q551" s="24">
        <v>548</v>
      </c>
      <c r="R551" s="25">
        <v>38753</v>
      </c>
      <c r="W551" s="14">
        <v>548</v>
      </c>
      <c r="X551" s="13" t="s">
        <v>779</v>
      </c>
      <c r="Y551" s="13"/>
    </row>
    <row r="552" spans="12:25" ht="15.75">
      <c r="L552" s="17">
        <v>38953</v>
      </c>
      <c r="N552" s="19" t="s">
        <v>202</v>
      </c>
      <c r="Q552" s="24">
        <v>549</v>
      </c>
      <c r="R552" s="25">
        <v>38786</v>
      </c>
      <c r="W552" s="14">
        <v>549</v>
      </c>
      <c r="X552" s="13" t="s">
        <v>780</v>
      </c>
      <c r="Y552" s="13"/>
    </row>
    <row r="553" spans="12:25" ht="15.75">
      <c r="L553" s="17">
        <v>38954</v>
      </c>
      <c r="N553" s="19" t="s">
        <v>203</v>
      </c>
      <c r="Q553" s="24">
        <v>550</v>
      </c>
      <c r="R553" s="25">
        <v>38786</v>
      </c>
      <c r="W553" s="14">
        <v>550</v>
      </c>
      <c r="X553" s="13" t="s">
        <v>781</v>
      </c>
      <c r="Y553" s="13"/>
    </row>
    <row r="554" spans="12:25" ht="15.75">
      <c r="L554" s="17">
        <v>38955</v>
      </c>
      <c r="N554" s="19" t="s">
        <v>204</v>
      </c>
      <c r="Q554" s="24">
        <v>551</v>
      </c>
      <c r="R554" s="25">
        <v>38786</v>
      </c>
      <c r="W554" s="14">
        <v>551</v>
      </c>
      <c r="X554" s="13" t="s">
        <v>782</v>
      </c>
      <c r="Y554" s="13"/>
    </row>
    <row r="555" spans="12:25" ht="15.75">
      <c r="L555" s="17">
        <v>38956</v>
      </c>
      <c r="N555" s="19" t="s">
        <v>205</v>
      </c>
      <c r="Q555" s="24">
        <v>552</v>
      </c>
      <c r="R555" s="25">
        <v>38786</v>
      </c>
      <c r="W555" s="14">
        <v>552</v>
      </c>
      <c r="X555" s="13" t="s">
        <v>783</v>
      </c>
      <c r="Y555" s="13"/>
    </row>
    <row r="556" spans="12:25" ht="15.75">
      <c r="L556" s="17">
        <v>38957</v>
      </c>
      <c r="N556" s="19" t="s">
        <v>571</v>
      </c>
      <c r="Q556" s="24">
        <v>553</v>
      </c>
      <c r="R556" s="25">
        <v>38786</v>
      </c>
      <c r="W556" s="14">
        <v>553</v>
      </c>
      <c r="X556" s="13" t="s">
        <v>784</v>
      </c>
      <c r="Y556" s="13"/>
    </row>
    <row r="557" spans="12:25" ht="15.75">
      <c r="L557" s="17">
        <v>38958</v>
      </c>
      <c r="N557" s="19" t="s">
        <v>572</v>
      </c>
      <c r="Q557" s="24">
        <v>554</v>
      </c>
      <c r="R557" s="25">
        <v>38786</v>
      </c>
      <c r="W557" s="14">
        <v>554</v>
      </c>
      <c r="X557" s="13" t="s">
        <v>785</v>
      </c>
      <c r="Y557" s="13"/>
    </row>
    <row r="558" spans="12:25" ht="15.75">
      <c r="L558" s="17">
        <v>38959</v>
      </c>
      <c r="N558" s="19" t="s">
        <v>573</v>
      </c>
      <c r="Q558" s="24">
        <v>555</v>
      </c>
      <c r="R558" s="25">
        <v>38786</v>
      </c>
      <c r="W558" s="14">
        <v>555</v>
      </c>
      <c r="X558" s="13" t="s">
        <v>786</v>
      </c>
      <c r="Y558" s="13"/>
    </row>
    <row r="559" spans="12:25" ht="15.75">
      <c r="L559" s="17">
        <v>38960</v>
      </c>
      <c r="N559" s="19" t="s">
        <v>574</v>
      </c>
      <c r="Q559" s="24">
        <v>556</v>
      </c>
      <c r="R559" s="25">
        <v>38786</v>
      </c>
      <c r="W559" s="14">
        <v>556</v>
      </c>
      <c r="X559" s="13" t="s">
        <v>787</v>
      </c>
      <c r="Y559" s="13"/>
    </row>
    <row r="560" spans="12:25" ht="15.75">
      <c r="L560" s="17">
        <v>38961</v>
      </c>
      <c r="N560" s="19" t="s">
        <v>575</v>
      </c>
      <c r="Q560" s="24">
        <v>557</v>
      </c>
      <c r="R560" s="25">
        <v>38786</v>
      </c>
      <c r="W560" s="14">
        <v>557</v>
      </c>
      <c r="X560" s="13" t="s">
        <v>788</v>
      </c>
      <c r="Y560" s="13"/>
    </row>
    <row r="561" spans="12:25" ht="15.75">
      <c r="L561" s="17">
        <v>38962</v>
      </c>
      <c r="N561" s="19" t="s">
        <v>576</v>
      </c>
      <c r="Q561" s="24">
        <v>558</v>
      </c>
      <c r="R561" s="25">
        <v>38786</v>
      </c>
      <c r="W561" s="14">
        <v>558</v>
      </c>
      <c r="X561" s="13" t="s">
        <v>789</v>
      </c>
      <c r="Y561" s="13"/>
    </row>
    <row r="562" spans="12:25" ht="15.75">
      <c r="L562" s="17">
        <v>38963</v>
      </c>
      <c r="N562" s="19" t="s">
        <v>577</v>
      </c>
      <c r="Q562" s="24">
        <v>559</v>
      </c>
      <c r="R562" s="25">
        <v>38786</v>
      </c>
      <c r="W562" s="14">
        <v>559</v>
      </c>
      <c r="X562" s="13" t="s">
        <v>790</v>
      </c>
      <c r="Y562" s="13"/>
    </row>
    <row r="563" spans="12:25" ht="15.75">
      <c r="L563" s="17">
        <v>38964</v>
      </c>
      <c r="N563" s="19" t="s">
        <v>578</v>
      </c>
      <c r="Q563" s="24">
        <v>560</v>
      </c>
      <c r="R563" s="25">
        <v>38786</v>
      </c>
      <c r="W563" s="14">
        <v>560</v>
      </c>
      <c r="X563" s="13" t="s">
        <v>791</v>
      </c>
      <c r="Y563" s="13"/>
    </row>
    <row r="564" spans="12:25" ht="15.75">
      <c r="L564" s="17">
        <v>38965</v>
      </c>
      <c r="N564" s="19" t="s">
        <v>1781</v>
      </c>
      <c r="Q564" s="24">
        <v>561</v>
      </c>
      <c r="R564" s="25">
        <v>38786</v>
      </c>
      <c r="W564" s="14">
        <v>561</v>
      </c>
      <c r="X564" s="13" t="s">
        <v>792</v>
      </c>
      <c r="Y564" s="13"/>
    </row>
    <row r="565" spans="12:25" ht="15.75">
      <c r="L565" s="17">
        <v>38966</v>
      </c>
      <c r="N565" s="19" t="s">
        <v>1782</v>
      </c>
      <c r="Q565" s="24">
        <v>562</v>
      </c>
      <c r="R565" s="25">
        <v>38786</v>
      </c>
      <c r="W565" s="14">
        <v>562</v>
      </c>
      <c r="X565" s="13" t="s">
        <v>793</v>
      </c>
      <c r="Y565" s="13"/>
    </row>
    <row r="566" spans="12:25" ht="15.75">
      <c r="L566" s="17">
        <v>38967</v>
      </c>
      <c r="N566" s="19" t="s">
        <v>1783</v>
      </c>
      <c r="Q566" s="24">
        <v>563</v>
      </c>
      <c r="R566" s="25">
        <v>38786</v>
      </c>
      <c r="W566" s="14">
        <v>563</v>
      </c>
      <c r="X566" s="13" t="s">
        <v>794</v>
      </c>
      <c r="Y566" s="13"/>
    </row>
    <row r="567" spans="12:25" ht="15.75">
      <c r="L567" s="17">
        <v>38968</v>
      </c>
      <c r="N567" s="19" t="s">
        <v>1784</v>
      </c>
      <c r="Q567" s="24">
        <v>564</v>
      </c>
      <c r="R567" s="25">
        <v>38786</v>
      </c>
      <c r="W567" s="14">
        <v>564</v>
      </c>
      <c r="X567" s="13" t="s">
        <v>795</v>
      </c>
      <c r="Y567" s="13"/>
    </row>
    <row r="568" spans="12:25" ht="15.75">
      <c r="L568" s="17">
        <v>38969</v>
      </c>
      <c r="N568" s="19" t="s">
        <v>1785</v>
      </c>
      <c r="Q568" s="24">
        <v>565</v>
      </c>
      <c r="R568" s="25">
        <v>38786</v>
      </c>
      <c r="W568" s="14">
        <v>565</v>
      </c>
      <c r="X568" s="13" t="s">
        <v>796</v>
      </c>
      <c r="Y568" s="13"/>
    </row>
    <row r="569" spans="12:25" ht="15.75">
      <c r="L569" s="17">
        <v>38970</v>
      </c>
      <c r="N569" s="19" t="s">
        <v>1786</v>
      </c>
      <c r="Q569" s="24">
        <v>566</v>
      </c>
      <c r="R569" s="25">
        <v>38786</v>
      </c>
      <c r="W569" s="14">
        <v>566</v>
      </c>
      <c r="X569" s="13" t="s">
        <v>797</v>
      </c>
      <c r="Y569" s="13"/>
    </row>
    <row r="570" spans="12:25" ht="15.75">
      <c r="L570" s="17">
        <v>38971</v>
      </c>
      <c r="N570" s="19" t="s">
        <v>1787</v>
      </c>
      <c r="Q570" s="24">
        <v>567</v>
      </c>
      <c r="R570" s="25">
        <v>38786</v>
      </c>
      <c r="W570" s="14">
        <v>567</v>
      </c>
      <c r="X570" s="13" t="s">
        <v>798</v>
      </c>
      <c r="Y570" s="13"/>
    </row>
    <row r="571" spans="12:25" ht="15.75">
      <c r="L571" s="17">
        <v>38972</v>
      </c>
      <c r="N571" s="19" t="s">
        <v>1788</v>
      </c>
      <c r="Q571" s="24">
        <v>568</v>
      </c>
      <c r="R571" s="25">
        <v>38786</v>
      </c>
      <c r="W571" s="14">
        <v>568</v>
      </c>
      <c r="X571" s="13" t="s">
        <v>799</v>
      </c>
      <c r="Y571" s="13"/>
    </row>
    <row r="572" spans="12:25" ht="15.75">
      <c r="L572" s="17">
        <v>38973</v>
      </c>
      <c r="N572" s="19" t="s">
        <v>1789</v>
      </c>
      <c r="Q572" s="24">
        <v>569</v>
      </c>
      <c r="R572" s="25">
        <v>38786</v>
      </c>
      <c r="W572" s="14">
        <v>569</v>
      </c>
      <c r="X572" s="13" t="s">
        <v>800</v>
      </c>
      <c r="Y572" s="13"/>
    </row>
    <row r="573" spans="12:25" ht="15.75">
      <c r="L573" s="17">
        <v>38974</v>
      </c>
      <c r="N573" s="19" t="s">
        <v>1790</v>
      </c>
      <c r="Q573" s="24">
        <v>570</v>
      </c>
      <c r="R573" s="25">
        <v>38786</v>
      </c>
      <c r="W573" s="14">
        <v>570</v>
      </c>
      <c r="X573" s="13" t="s">
        <v>801</v>
      </c>
      <c r="Y573" s="13"/>
    </row>
    <row r="574" spans="12:25" ht="15.75">
      <c r="L574" s="17">
        <v>38975</v>
      </c>
      <c r="N574" s="19" t="s">
        <v>1791</v>
      </c>
      <c r="Q574" s="24">
        <v>571</v>
      </c>
      <c r="R574" s="25">
        <v>38855</v>
      </c>
      <c r="W574" s="14">
        <v>571</v>
      </c>
      <c r="X574" s="13" t="s">
        <v>802</v>
      </c>
      <c r="Y574" s="13"/>
    </row>
    <row r="575" spans="12:25" ht="15.75">
      <c r="L575" s="17">
        <v>38976</v>
      </c>
      <c r="N575" s="19" t="s">
        <v>1792</v>
      </c>
      <c r="Q575" s="24">
        <v>572</v>
      </c>
      <c r="R575" s="25">
        <v>38855</v>
      </c>
      <c r="W575" s="14">
        <v>572</v>
      </c>
      <c r="X575" s="13" t="s">
        <v>803</v>
      </c>
      <c r="Y575" s="13"/>
    </row>
    <row r="576" spans="12:25" ht="15.75">
      <c r="L576" s="17">
        <v>38977</v>
      </c>
      <c r="N576" s="19" t="s">
        <v>1793</v>
      </c>
      <c r="Q576" s="24">
        <v>573</v>
      </c>
      <c r="R576" s="25">
        <v>38855</v>
      </c>
      <c r="W576" s="14">
        <v>573</v>
      </c>
      <c r="X576" s="13" t="s">
        <v>1238</v>
      </c>
      <c r="Y576" s="13"/>
    </row>
    <row r="577" spans="12:25" ht="15.75">
      <c r="L577" s="17">
        <v>38978</v>
      </c>
      <c r="N577" s="19" t="s">
        <v>1794</v>
      </c>
      <c r="Q577" s="24">
        <v>574</v>
      </c>
      <c r="R577" s="25">
        <v>38855</v>
      </c>
      <c r="W577" s="14">
        <v>574</v>
      </c>
      <c r="X577" s="13" t="s">
        <v>804</v>
      </c>
      <c r="Y577" s="13"/>
    </row>
    <row r="578" spans="12:25" ht="15.75">
      <c r="L578" s="17">
        <v>38979</v>
      </c>
      <c r="N578" s="19" t="s">
        <v>1151</v>
      </c>
      <c r="Q578" s="24">
        <v>575</v>
      </c>
      <c r="R578" s="25">
        <v>38855</v>
      </c>
      <c r="W578" s="14">
        <v>575</v>
      </c>
      <c r="X578" s="13" t="s">
        <v>805</v>
      </c>
      <c r="Y578" s="13"/>
    </row>
    <row r="579" spans="12:25" ht="15.75">
      <c r="L579" s="17">
        <v>38980</v>
      </c>
      <c r="N579" s="19" t="s">
        <v>1152</v>
      </c>
      <c r="Q579" s="24">
        <v>576</v>
      </c>
      <c r="R579" s="25">
        <v>38855</v>
      </c>
      <c r="W579" s="14">
        <v>576</v>
      </c>
      <c r="X579" s="13" t="s">
        <v>806</v>
      </c>
      <c r="Y579" s="13"/>
    </row>
    <row r="580" spans="12:25" ht="15.75">
      <c r="L580" s="17">
        <v>38981</v>
      </c>
      <c r="N580" s="19" t="s">
        <v>1282</v>
      </c>
      <c r="Q580" s="24">
        <v>577</v>
      </c>
      <c r="R580" s="25">
        <v>38855</v>
      </c>
      <c r="W580" s="14">
        <v>577</v>
      </c>
      <c r="X580" s="13" t="s">
        <v>807</v>
      </c>
      <c r="Y580" s="13"/>
    </row>
    <row r="581" spans="12:25" ht="15.75">
      <c r="L581" s="17">
        <v>38982</v>
      </c>
      <c r="N581" s="19" t="s">
        <v>1283</v>
      </c>
      <c r="Q581" s="24">
        <v>578</v>
      </c>
      <c r="R581" s="25">
        <v>38855</v>
      </c>
      <c r="W581" s="14">
        <v>578</v>
      </c>
      <c r="X581" s="13" t="s">
        <v>808</v>
      </c>
      <c r="Y581" s="13"/>
    </row>
    <row r="582" spans="12:25" ht="15.75">
      <c r="L582" s="17">
        <v>38983</v>
      </c>
      <c r="N582" s="19" t="s">
        <v>1284</v>
      </c>
      <c r="Q582" s="24">
        <v>579</v>
      </c>
      <c r="R582" s="25">
        <v>38855</v>
      </c>
      <c r="W582" s="14">
        <v>579</v>
      </c>
      <c r="X582" s="13" t="s">
        <v>809</v>
      </c>
      <c r="Y582" s="13"/>
    </row>
    <row r="583" spans="12:25" ht="15.75">
      <c r="L583" s="17">
        <v>38984</v>
      </c>
      <c r="N583" s="19" t="s">
        <v>1285</v>
      </c>
      <c r="Q583" s="24">
        <v>580</v>
      </c>
      <c r="R583" s="25">
        <v>38855</v>
      </c>
      <c r="W583" s="14">
        <v>580</v>
      </c>
      <c r="X583" s="13" t="s">
        <v>810</v>
      </c>
      <c r="Y583" s="13"/>
    </row>
    <row r="584" spans="12:25" ht="15.75">
      <c r="L584" s="17">
        <v>38985</v>
      </c>
      <c r="N584" s="19" t="s">
        <v>1286</v>
      </c>
      <c r="Q584" s="24">
        <v>581</v>
      </c>
      <c r="R584" s="25">
        <v>38855</v>
      </c>
      <c r="W584" s="14">
        <v>581</v>
      </c>
      <c r="X584" s="13" t="s">
        <v>811</v>
      </c>
      <c r="Y584" s="13"/>
    </row>
    <row r="585" spans="12:25" ht="15.75">
      <c r="L585" s="17">
        <v>38986</v>
      </c>
      <c r="N585" s="19" t="s">
        <v>1287</v>
      </c>
      <c r="Q585" s="24">
        <v>582</v>
      </c>
      <c r="R585" s="25">
        <v>38855</v>
      </c>
      <c r="W585" s="14">
        <v>582</v>
      </c>
      <c r="X585" s="13" t="s">
        <v>812</v>
      </c>
      <c r="Y585" s="13"/>
    </row>
    <row r="586" spans="12:25" ht="15.75">
      <c r="L586" s="17">
        <v>38987</v>
      </c>
      <c r="N586" s="19" t="s">
        <v>1288</v>
      </c>
      <c r="Q586" s="24">
        <v>583</v>
      </c>
      <c r="R586" s="25">
        <v>38855</v>
      </c>
      <c r="W586" s="14">
        <v>583</v>
      </c>
      <c r="X586" s="13" t="s">
        <v>813</v>
      </c>
      <c r="Y586" s="13"/>
    </row>
    <row r="587" spans="12:25" ht="15.75">
      <c r="L587" s="17">
        <v>38988</v>
      </c>
      <c r="N587" s="19" t="s">
        <v>1289</v>
      </c>
      <c r="Q587" s="24">
        <v>584</v>
      </c>
      <c r="R587" s="25">
        <v>38855</v>
      </c>
      <c r="W587" s="14">
        <v>584</v>
      </c>
      <c r="X587" s="13" t="s">
        <v>814</v>
      </c>
      <c r="Y587" s="13"/>
    </row>
    <row r="588" spans="12:25" ht="15.75">
      <c r="L588" s="17">
        <v>38989</v>
      </c>
      <c r="N588" s="19" t="s">
        <v>1290</v>
      </c>
      <c r="Q588" s="24">
        <v>585</v>
      </c>
      <c r="R588" s="25">
        <v>38855</v>
      </c>
      <c r="W588" s="14">
        <v>585</v>
      </c>
      <c r="X588" s="13" t="s">
        <v>815</v>
      </c>
      <c r="Y588" s="13"/>
    </row>
    <row r="589" spans="12:25" ht="15.75">
      <c r="L589" s="17">
        <v>38990</v>
      </c>
      <c r="N589" s="19" t="s">
        <v>2144</v>
      </c>
      <c r="Q589" s="24">
        <v>586</v>
      </c>
      <c r="R589" s="25">
        <v>38855</v>
      </c>
      <c r="W589" s="14">
        <v>586</v>
      </c>
      <c r="X589" s="13" t="s">
        <v>816</v>
      </c>
      <c r="Y589" s="13"/>
    </row>
    <row r="590" spans="12:25" ht="15.75">
      <c r="L590" s="17">
        <v>38991</v>
      </c>
      <c r="N590" s="19" t="s">
        <v>2145</v>
      </c>
      <c r="Q590" s="24">
        <v>587</v>
      </c>
      <c r="R590" s="25">
        <v>38855</v>
      </c>
      <c r="W590" s="14">
        <v>587</v>
      </c>
      <c r="X590" s="13" t="s">
        <v>817</v>
      </c>
      <c r="Y590" s="13"/>
    </row>
    <row r="591" spans="12:25" ht="15.75">
      <c r="L591" s="17">
        <v>38992</v>
      </c>
      <c r="N591" s="19" t="s">
        <v>2146</v>
      </c>
      <c r="Q591" s="24">
        <v>588</v>
      </c>
      <c r="R591" s="25">
        <v>38855</v>
      </c>
      <c r="W591" s="14">
        <v>588</v>
      </c>
      <c r="X591" s="13" t="s">
        <v>818</v>
      </c>
      <c r="Y591" s="13"/>
    </row>
    <row r="592" spans="12:25" ht="15.75">
      <c r="L592" s="17">
        <v>38993</v>
      </c>
      <c r="N592" s="19" t="s">
        <v>2147</v>
      </c>
      <c r="Q592" s="24">
        <v>589</v>
      </c>
      <c r="R592" s="25">
        <v>38855</v>
      </c>
      <c r="W592" s="14">
        <v>589</v>
      </c>
      <c r="X592" s="13" t="s">
        <v>819</v>
      </c>
      <c r="Y592" s="13"/>
    </row>
    <row r="593" spans="12:25" ht="15.75">
      <c r="L593" s="17">
        <v>38994</v>
      </c>
      <c r="N593" s="19" t="s">
        <v>2148</v>
      </c>
      <c r="Q593" s="24">
        <v>590</v>
      </c>
      <c r="R593" s="25">
        <v>38855</v>
      </c>
      <c r="W593" s="14">
        <v>590</v>
      </c>
      <c r="X593" s="13" t="s">
        <v>820</v>
      </c>
      <c r="Y593" s="13"/>
    </row>
    <row r="594" spans="12:25" ht="15.75">
      <c r="L594" s="17">
        <v>38995</v>
      </c>
      <c r="N594" s="19" t="s">
        <v>2149</v>
      </c>
      <c r="Q594" s="24">
        <v>591</v>
      </c>
      <c r="R594" s="25">
        <v>38855</v>
      </c>
      <c r="W594" s="14">
        <v>591</v>
      </c>
      <c r="X594" s="13" t="s">
        <v>821</v>
      </c>
      <c r="Y594" s="13"/>
    </row>
    <row r="595" spans="12:25" ht="15.75">
      <c r="L595" s="17">
        <v>38996</v>
      </c>
      <c r="N595" s="19" t="s">
        <v>2150</v>
      </c>
      <c r="Q595" s="24">
        <v>592</v>
      </c>
      <c r="R595" s="25">
        <v>38855</v>
      </c>
      <c r="W595" s="14">
        <v>592</v>
      </c>
      <c r="X595" s="13" t="s">
        <v>822</v>
      </c>
      <c r="Y595" s="13"/>
    </row>
    <row r="596" spans="12:25" ht="15.75">
      <c r="L596" s="17">
        <v>38997</v>
      </c>
      <c r="N596" s="19" t="s">
        <v>2151</v>
      </c>
      <c r="Q596" s="24">
        <v>593</v>
      </c>
      <c r="R596" s="25">
        <v>38855</v>
      </c>
      <c r="W596" s="14">
        <v>593</v>
      </c>
      <c r="X596" s="13" t="s">
        <v>823</v>
      </c>
      <c r="Y596" s="13"/>
    </row>
    <row r="597" spans="12:25" ht="15.75">
      <c r="L597" s="17">
        <v>38998</v>
      </c>
      <c r="N597" s="19" t="s">
        <v>2152</v>
      </c>
      <c r="Q597" s="24">
        <v>594</v>
      </c>
      <c r="R597" s="25">
        <v>38855</v>
      </c>
      <c r="W597" s="14">
        <v>594</v>
      </c>
      <c r="X597" s="13" t="s">
        <v>824</v>
      </c>
      <c r="Y597" s="13"/>
    </row>
    <row r="598" spans="12:25" ht="15.75">
      <c r="L598" s="17">
        <v>38999</v>
      </c>
      <c r="N598" s="19" t="s">
        <v>2153</v>
      </c>
      <c r="Q598" s="24">
        <v>595</v>
      </c>
      <c r="R598" s="25">
        <v>38855</v>
      </c>
      <c r="W598" s="14">
        <v>595</v>
      </c>
      <c r="X598" s="13" t="s">
        <v>825</v>
      </c>
      <c r="Y598" s="13"/>
    </row>
    <row r="599" spans="12:25" ht="15.75">
      <c r="L599" s="17">
        <v>39000</v>
      </c>
      <c r="N599" s="19" t="s">
        <v>2154</v>
      </c>
      <c r="Q599" s="24">
        <v>596</v>
      </c>
      <c r="R599" s="25">
        <v>38855</v>
      </c>
      <c r="W599" s="14">
        <v>596</v>
      </c>
      <c r="X599" s="13" t="s">
        <v>826</v>
      </c>
      <c r="Y599" s="13"/>
    </row>
    <row r="600" spans="12:25" ht="15.75">
      <c r="L600" s="17">
        <v>39001</v>
      </c>
      <c r="N600" s="19" t="s">
        <v>2155</v>
      </c>
      <c r="Q600" s="24">
        <v>597</v>
      </c>
      <c r="R600" s="25">
        <v>38855</v>
      </c>
      <c r="W600" s="14">
        <v>597</v>
      </c>
      <c r="X600" s="13" t="s">
        <v>827</v>
      </c>
      <c r="Y600" s="13"/>
    </row>
    <row r="601" spans="12:25" ht="15.75">
      <c r="L601" s="17">
        <v>39002</v>
      </c>
      <c r="N601" s="19" t="s">
        <v>1563</v>
      </c>
      <c r="Q601" s="24">
        <v>598</v>
      </c>
      <c r="R601" s="25">
        <v>38855</v>
      </c>
      <c r="W601" s="14">
        <v>598</v>
      </c>
      <c r="X601" s="13" t="s">
        <v>828</v>
      </c>
      <c r="Y601" s="13"/>
    </row>
    <row r="602" spans="12:25" ht="15.75">
      <c r="L602" s="17">
        <v>39003</v>
      </c>
      <c r="N602" s="19" t="s">
        <v>1564</v>
      </c>
      <c r="Q602" s="24">
        <v>599</v>
      </c>
      <c r="R602" s="25">
        <v>38855</v>
      </c>
      <c r="W602" s="14">
        <v>599</v>
      </c>
      <c r="X602" s="13" t="s">
        <v>829</v>
      </c>
      <c r="Y602" s="13"/>
    </row>
    <row r="603" spans="12:25" ht="15.75">
      <c r="L603" s="17">
        <v>39004</v>
      </c>
      <c r="N603" s="19" t="s">
        <v>1933</v>
      </c>
      <c r="Q603" s="24">
        <v>600</v>
      </c>
      <c r="R603" s="25">
        <v>38855</v>
      </c>
      <c r="W603" s="14">
        <v>600</v>
      </c>
      <c r="X603" s="13" t="s">
        <v>830</v>
      </c>
      <c r="Y603" s="13"/>
    </row>
    <row r="604" spans="12:25" ht="15.75">
      <c r="L604" s="17">
        <v>39005</v>
      </c>
      <c r="N604" s="19" t="s">
        <v>1934</v>
      </c>
      <c r="Q604" s="24">
        <v>601</v>
      </c>
      <c r="R604" s="25">
        <v>38855</v>
      </c>
      <c r="W604" s="14">
        <v>601</v>
      </c>
      <c r="X604" s="13" t="s">
        <v>831</v>
      </c>
      <c r="Y604" s="13"/>
    </row>
    <row r="605" spans="12:25" ht="15.75">
      <c r="L605" s="17">
        <v>39006</v>
      </c>
      <c r="N605" s="19" t="s">
        <v>1935</v>
      </c>
      <c r="Q605" s="24">
        <v>602</v>
      </c>
      <c r="R605" s="25">
        <v>38855</v>
      </c>
      <c r="W605" s="14">
        <v>602</v>
      </c>
      <c r="X605" s="13" t="s">
        <v>832</v>
      </c>
      <c r="Y605" s="13"/>
    </row>
    <row r="606" spans="12:25" ht="15.75">
      <c r="L606" s="17">
        <v>39007</v>
      </c>
      <c r="N606" s="19" t="s">
        <v>1936</v>
      </c>
      <c r="Q606" s="24">
        <v>603</v>
      </c>
      <c r="R606" s="25">
        <v>38855</v>
      </c>
      <c r="W606" s="14">
        <v>603</v>
      </c>
      <c r="X606" s="13" t="s">
        <v>833</v>
      </c>
      <c r="Y606" s="13"/>
    </row>
    <row r="607" spans="12:25" ht="15.75">
      <c r="L607" s="17">
        <v>39008</v>
      </c>
      <c r="N607" s="19" t="s">
        <v>1937</v>
      </c>
      <c r="Q607" s="24">
        <v>604</v>
      </c>
      <c r="R607" s="25">
        <v>38855</v>
      </c>
      <c r="W607" s="14">
        <v>604</v>
      </c>
      <c r="X607" s="13" t="s">
        <v>834</v>
      </c>
      <c r="Y607" s="13"/>
    </row>
    <row r="608" spans="12:25" ht="15.75">
      <c r="L608" s="17">
        <v>39009</v>
      </c>
      <c r="N608" s="19" t="s">
        <v>1938</v>
      </c>
      <c r="Q608" s="24">
        <v>605</v>
      </c>
      <c r="R608" s="25">
        <v>38855</v>
      </c>
      <c r="W608" s="14">
        <v>605</v>
      </c>
      <c r="X608" s="13" t="s">
        <v>835</v>
      </c>
      <c r="Y608" s="13"/>
    </row>
    <row r="609" spans="12:25" ht="15.75">
      <c r="L609" s="17">
        <v>39010</v>
      </c>
      <c r="N609" s="19" t="s">
        <v>1939</v>
      </c>
      <c r="Q609" s="24">
        <v>606</v>
      </c>
      <c r="R609" s="25">
        <v>38855</v>
      </c>
      <c r="W609" s="14">
        <v>606</v>
      </c>
      <c r="X609" s="13" t="s">
        <v>836</v>
      </c>
      <c r="Y609" s="13"/>
    </row>
    <row r="610" spans="12:25" ht="15.75">
      <c r="L610" s="17">
        <v>39011</v>
      </c>
      <c r="N610" s="19" t="s">
        <v>1940</v>
      </c>
      <c r="Q610" s="24">
        <v>607</v>
      </c>
      <c r="R610" s="25">
        <v>38959</v>
      </c>
      <c r="W610" s="14">
        <v>607</v>
      </c>
      <c r="X610" s="13" t="s">
        <v>837</v>
      </c>
      <c r="Y610" s="13"/>
    </row>
    <row r="611" spans="12:25" ht="15.75">
      <c r="L611" s="17">
        <v>39012</v>
      </c>
      <c r="N611" s="19" t="s">
        <v>1941</v>
      </c>
      <c r="Q611" s="24">
        <v>608</v>
      </c>
      <c r="R611" s="25">
        <v>38959</v>
      </c>
      <c r="W611" s="14">
        <v>608</v>
      </c>
      <c r="X611" s="13" t="s">
        <v>838</v>
      </c>
      <c r="Y611" s="13"/>
    </row>
    <row r="612" spans="12:25" ht="15.75">
      <c r="L612" s="17">
        <v>39013</v>
      </c>
      <c r="N612" s="19" t="s">
        <v>1942</v>
      </c>
      <c r="Q612" s="24">
        <v>609</v>
      </c>
      <c r="R612" s="25">
        <v>38959</v>
      </c>
      <c r="W612" s="14">
        <v>609</v>
      </c>
      <c r="X612" s="13" t="s">
        <v>839</v>
      </c>
      <c r="Y612" s="13"/>
    </row>
    <row r="613" spans="12:25" ht="15.75">
      <c r="L613" s="17">
        <v>39014</v>
      </c>
      <c r="N613" s="19" t="s">
        <v>1943</v>
      </c>
      <c r="Q613" s="24">
        <v>610</v>
      </c>
      <c r="R613" s="25">
        <v>38959</v>
      </c>
      <c r="W613" s="14">
        <v>610</v>
      </c>
      <c r="X613" s="13" t="s">
        <v>1477</v>
      </c>
      <c r="Y613" s="13"/>
    </row>
    <row r="614" spans="12:25" ht="15.75">
      <c r="L614" s="17">
        <v>39015</v>
      </c>
      <c r="N614" s="19" t="s">
        <v>638</v>
      </c>
      <c r="Q614" s="24">
        <v>611</v>
      </c>
      <c r="R614" s="25">
        <v>38959</v>
      </c>
      <c r="W614" s="14">
        <v>611</v>
      </c>
      <c r="X614" s="13" t="s">
        <v>1478</v>
      </c>
      <c r="Y614" s="13"/>
    </row>
    <row r="615" spans="12:25" ht="15.75">
      <c r="L615" s="17">
        <v>39016</v>
      </c>
      <c r="N615" s="19" t="s">
        <v>151</v>
      </c>
      <c r="Q615" s="24">
        <v>612</v>
      </c>
      <c r="R615" s="25">
        <v>38959</v>
      </c>
      <c r="W615" s="14">
        <v>612</v>
      </c>
      <c r="X615" s="13" t="s">
        <v>1479</v>
      </c>
      <c r="Y615" s="13"/>
    </row>
    <row r="616" spans="12:25" ht="15.75">
      <c r="L616" s="17">
        <v>39017</v>
      </c>
      <c r="N616" s="19" t="s">
        <v>152</v>
      </c>
      <c r="Q616" s="24">
        <v>613</v>
      </c>
      <c r="R616" s="25">
        <v>38959</v>
      </c>
      <c r="W616" s="14">
        <v>613</v>
      </c>
      <c r="X616" s="13" t="s">
        <v>1480</v>
      </c>
      <c r="Y616" s="13"/>
    </row>
    <row r="617" spans="12:25" ht="15.75">
      <c r="L617" s="17">
        <v>39018</v>
      </c>
      <c r="N617" s="19" t="s">
        <v>153</v>
      </c>
      <c r="Q617" s="24">
        <v>614</v>
      </c>
      <c r="R617" s="25">
        <v>38959</v>
      </c>
      <c r="W617" s="14">
        <v>614</v>
      </c>
      <c r="X617" s="13" t="s">
        <v>1481</v>
      </c>
      <c r="Y617" s="13"/>
    </row>
    <row r="618" spans="12:25" ht="15.75">
      <c r="L618" s="17">
        <v>39019</v>
      </c>
      <c r="N618" s="19" t="s">
        <v>564</v>
      </c>
      <c r="Q618" s="24">
        <v>615</v>
      </c>
      <c r="R618" s="25">
        <v>38959</v>
      </c>
      <c r="W618" s="14">
        <v>615</v>
      </c>
      <c r="X618" s="13" t="s">
        <v>1482</v>
      </c>
      <c r="Y618" s="13"/>
    </row>
    <row r="619" spans="12:25" ht="15.75">
      <c r="L619" s="17">
        <v>39020</v>
      </c>
      <c r="N619" s="19" t="s">
        <v>565</v>
      </c>
      <c r="Q619" s="24">
        <v>616</v>
      </c>
      <c r="R619" s="25">
        <v>38959</v>
      </c>
      <c r="W619" s="14">
        <v>616</v>
      </c>
      <c r="X619" s="13" t="s">
        <v>1483</v>
      </c>
      <c r="Y619" s="13"/>
    </row>
    <row r="620" spans="12:25" ht="15.75">
      <c r="L620" s="17">
        <v>39021</v>
      </c>
      <c r="N620" s="19" t="s">
        <v>566</v>
      </c>
      <c r="Q620" s="24">
        <v>617</v>
      </c>
      <c r="R620" s="25">
        <v>38959</v>
      </c>
      <c r="W620" s="14">
        <v>617</v>
      </c>
      <c r="X620" s="13" t="s">
        <v>1484</v>
      </c>
      <c r="Y620" s="13"/>
    </row>
    <row r="621" spans="12:25" ht="15.75">
      <c r="L621" s="17">
        <v>39022</v>
      </c>
      <c r="N621" s="19" t="s">
        <v>567</v>
      </c>
      <c r="Q621" s="24">
        <v>618</v>
      </c>
      <c r="R621" s="25">
        <v>38959</v>
      </c>
      <c r="W621" s="14">
        <v>618</v>
      </c>
      <c r="X621" s="13" t="s">
        <v>1485</v>
      </c>
      <c r="Y621" s="13"/>
    </row>
    <row r="622" spans="12:25" ht="15.75">
      <c r="L622" s="17">
        <v>39023</v>
      </c>
      <c r="N622" s="19" t="s">
        <v>568</v>
      </c>
      <c r="Q622" s="24">
        <v>619</v>
      </c>
      <c r="R622" s="25">
        <v>38959</v>
      </c>
      <c r="W622" s="14">
        <v>619</v>
      </c>
      <c r="X622" s="13" t="s">
        <v>1486</v>
      </c>
      <c r="Y622" s="13"/>
    </row>
    <row r="623" spans="12:25" ht="15.75">
      <c r="L623" s="17">
        <v>39024</v>
      </c>
      <c r="N623" s="19" t="s">
        <v>569</v>
      </c>
      <c r="Q623" s="24">
        <v>620</v>
      </c>
      <c r="R623" s="25">
        <v>38959</v>
      </c>
      <c r="W623" s="14">
        <v>620</v>
      </c>
      <c r="X623" s="13" t="s">
        <v>1487</v>
      </c>
      <c r="Y623" s="13"/>
    </row>
    <row r="624" spans="12:25" ht="15.75">
      <c r="L624" s="17">
        <v>39025</v>
      </c>
      <c r="N624" s="19" t="s">
        <v>570</v>
      </c>
      <c r="Q624" s="24">
        <v>621</v>
      </c>
      <c r="R624" s="25">
        <v>38959</v>
      </c>
      <c r="W624" s="14">
        <v>621</v>
      </c>
      <c r="X624" s="13" t="s">
        <v>1488</v>
      </c>
      <c r="Y624" s="13"/>
    </row>
    <row r="625" spans="12:25" ht="15.75">
      <c r="L625" s="17">
        <v>39026</v>
      </c>
      <c r="N625" s="19" t="s">
        <v>1609</v>
      </c>
      <c r="Q625" s="24">
        <v>622</v>
      </c>
      <c r="R625" s="25">
        <v>38959</v>
      </c>
      <c r="W625" s="14">
        <v>622</v>
      </c>
      <c r="X625" s="13" t="s">
        <v>1489</v>
      </c>
      <c r="Y625" s="13"/>
    </row>
    <row r="626" spans="12:25" ht="15.75">
      <c r="L626" s="17">
        <v>39027</v>
      </c>
      <c r="N626" s="19" t="s">
        <v>1610</v>
      </c>
      <c r="Q626" s="24">
        <v>623</v>
      </c>
      <c r="R626" s="25">
        <v>38959</v>
      </c>
      <c r="W626" s="14">
        <v>623</v>
      </c>
      <c r="X626" s="13" t="s">
        <v>1490</v>
      </c>
      <c r="Y626" s="13"/>
    </row>
    <row r="627" spans="12:25" ht="15.75">
      <c r="L627" s="17">
        <v>39028</v>
      </c>
      <c r="N627" s="19" t="s">
        <v>1611</v>
      </c>
      <c r="Q627" s="24">
        <v>624</v>
      </c>
      <c r="R627" s="25">
        <v>38959</v>
      </c>
      <c r="W627" s="14">
        <v>624</v>
      </c>
      <c r="X627" s="13" t="s">
        <v>1491</v>
      </c>
      <c r="Y627" s="13"/>
    </row>
    <row r="628" spans="12:25" ht="15.75">
      <c r="L628" s="17">
        <v>39029</v>
      </c>
      <c r="N628" s="19" t="s">
        <v>1612</v>
      </c>
      <c r="Q628" s="24">
        <v>625</v>
      </c>
      <c r="R628" s="25">
        <v>38959</v>
      </c>
      <c r="W628" s="14">
        <v>625</v>
      </c>
      <c r="X628" s="13" t="s">
        <v>1492</v>
      </c>
      <c r="Y628" s="13"/>
    </row>
    <row r="629" spans="12:25" ht="15.75">
      <c r="L629" s="17">
        <v>39030</v>
      </c>
      <c r="N629" s="19" t="s">
        <v>1613</v>
      </c>
      <c r="Q629" s="24">
        <v>626</v>
      </c>
      <c r="R629" s="25">
        <v>38959</v>
      </c>
      <c r="W629" s="14">
        <v>626</v>
      </c>
      <c r="X629" s="13" t="s">
        <v>1493</v>
      </c>
      <c r="Y629" s="13"/>
    </row>
    <row r="630" spans="12:25" ht="15.75">
      <c r="L630" s="17">
        <v>39031</v>
      </c>
      <c r="N630" s="19" t="s">
        <v>1614</v>
      </c>
      <c r="Q630" s="24">
        <v>627</v>
      </c>
      <c r="R630" s="25">
        <v>38959</v>
      </c>
      <c r="W630" s="14">
        <v>627</v>
      </c>
      <c r="X630" s="13" t="s">
        <v>1494</v>
      </c>
      <c r="Y630" s="13"/>
    </row>
    <row r="631" spans="12:25" ht="15.75">
      <c r="L631" s="17">
        <v>39032</v>
      </c>
      <c r="N631" s="19" t="s">
        <v>1615</v>
      </c>
      <c r="Q631" s="24">
        <v>628</v>
      </c>
      <c r="R631" s="25">
        <v>38959</v>
      </c>
      <c r="W631" s="14">
        <v>628</v>
      </c>
      <c r="X631" s="13" t="s">
        <v>1495</v>
      </c>
      <c r="Y631" s="13"/>
    </row>
    <row r="632" spans="12:25" ht="15.75">
      <c r="L632" s="17">
        <v>39033</v>
      </c>
      <c r="N632" s="19" t="s">
        <v>1616</v>
      </c>
      <c r="Q632" s="24">
        <v>629</v>
      </c>
      <c r="R632" s="25">
        <v>38959</v>
      </c>
      <c r="W632" s="14">
        <v>629</v>
      </c>
      <c r="X632" s="13" t="s">
        <v>1496</v>
      </c>
      <c r="Y632" s="13"/>
    </row>
    <row r="633" spans="12:25" ht="15.75">
      <c r="L633" s="17">
        <v>39034</v>
      </c>
      <c r="N633" s="19" t="s">
        <v>1617</v>
      </c>
      <c r="Q633" s="24">
        <v>630</v>
      </c>
      <c r="R633" s="25">
        <v>38959</v>
      </c>
      <c r="W633" s="14">
        <v>630</v>
      </c>
      <c r="X633" s="13" t="s">
        <v>1497</v>
      </c>
      <c r="Y633" s="13"/>
    </row>
    <row r="634" spans="12:25" ht="15.75">
      <c r="L634" s="17">
        <v>39035</v>
      </c>
      <c r="N634" s="19" t="s">
        <v>1618</v>
      </c>
      <c r="Q634" s="24">
        <v>631</v>
      </c>
      <c r="R634" s="25">
        <v>38959</v>
      </c>
      <c r="W634" s="14">
        <v>631</v>
      </c>
      <c r="X634" s="13" t="s">
        <v>1498</v>
      </c>
      <c r="Y634" s="13"/>
    </row>
    <row r="635" spans="12:25" ht="15.75">
      <c r="L635" s="17">
        <v>39036</v>
      </c>
      <c r="N635" s="19" t="s">
        <v>1619</v>
      </c>
      <c r="Q635" s="24">
        <v>632</v>
      </c>
      <c r="R635" s="25">
        <v>38959</v>
      </c>
      <c r="W635" s="14">
        <v>632</v>
      </c>
      <c r="X635" s="13" t="s">
        <v>1499</v>
      </c>
      <c r="Y635" s="13"/>
    </row>
    <row r="636" spans="12:25" ht="15.75">
      <c r="L636" s="17">
        <v>39037</v>
      </c>
      <c r="N636" s="19" t="s">
        <v>1620</v>
      </c>
      <c r="Q636" s="24">
        <v>633</v>
      </c>
      <c r="R636" s="25">
        <v>38977</v>
      </c>
      <c r="W636" s="14">
        <v>633</v>
      </c>
      <c r="X636" s="13" t="s">
        <v>1500</v>
      </c>
      <c r="Y636" s="13"/>
    </row>
    <row r="637" spans="12:25" ht="15.75">
      <c r="L637" s="17">
        <v>39038</v>
      </c>
      <c r="N637" s="19" t="s">
        <v>1621</v>
      </c>
      <c r="Q637" s="24">
        <v>634</v>
      </c>
      <c r="R637" s="25">
        <v>38977</v>
      </c>
      <c r="W637" s="14">
        <v>634</v>
      </c>
      <c r="X637" s="13" t="s">
        <v>1501</v>
      </c>
      <c r="Y637" s="13"/>
    </row>
    <row r="638" spans="12:25" ht="15.75">
      <c r="L638" s="17">
        <v>39039</v>
      </c>
      <c r="N638" s="19" t="s">
        <v>1622</v>
      </c>
      <c r="Q638" s="24">
        <v>635</v>
      </c>
      <c r="R638" s="25">
        <v>38977</v>
      </c>
      <c r="W638" s="14">
        <v>635</v>
      </c>
      <c r="X638" s="13" t="s">
        <v>1502</v>
      </c>
      <c r="Y638" s="13"/>
    </row>
    <row r="639" spans="12:25" ht="15.75">
      <c r="L639" s="17">
        <v>39040</v>
      </c>
      <c r="N639" s="19" t="s">
        <v>1623</v>
      </c>
      <c r="Q639" s="24">
        <v>636</v>
      </c>
      <c r="R639" s="25">
        <v>38977</v>
      </c>
      <c r="W639" s="14">
        <v>636</v>
      </c>
      <c r="X639" s="13" t="s">
        <v>1503</v>
      </c>
      <c r="Y639" s="13"/>
    </row>
    <row r="640" spans="12:25" ht="15.75">
      <c r="L640" s="17">
        <v>39041</v>
      </c>
      <c r="N640" s="19" t="s">
        <v>1624</v>
      </c>
      <c r="Q640" s="24">
        <v>637</v>
      </c>
      <c r="R640" s="25">
        <v>38977</v>
      </c>
      <c r="W640" s="14">
        <v>637</v>
      </c>
      <c r="X640" s="13" t="s">
        <v>1504</v>
      </c>
      <c r="Y640" s="13"/>
    </row>
    <row r="641" spans="12:25" ht="15.75">
      <c r="L641" s="17">
        <v>39042</v>
      </c>
      <c r="N641" s="19" t="s">
        <v>1625</v>
      </c>
      <c r="Q641" s="24">
        <v>638</v>
      </c>
      <c r="R641" s="25">
        <v>38977</v>
      </c>
      <c r="W641" s="14">
        <v>638</v>
      </c>
      <c r="X641" s="13" t="s">
        <v>1505</v>
      </c>
      <c r="Y641" s="13"/>
    </row>
    <row r="642" spans="12:25" ht="15.75">
      <c r="L642" s="17">
        <v>39043</v>
      </c>
      <c r="N642" s="19" t="s">
        <v>1626</v>
      </c>
      <c r="Q642" s="24">
        <v>639</v>
      </c>
      <c r="R642" s="25">
        <v>39036</v>
      </c>
      <c r="W642" s="14">
        <v>639</v>
      </c>
      <c r="X642" s="13" t="s">
        <v>1506</v>
      </c>
      <c r="Y642" s="13"/>
    </row>
    <row r="643" spans="12:25" ht="15.75">
      <c r="L643" s="17">
        <v>39044</v>
      </c>
      <c r="N643" s="19" t="s">
        <v>1627</v>
      </c>
      <c r="Q643" s="24">
        <v>640</v>
      </c>
      <c r="R643" s="25">
        <v>39036</v>
      </c>
      <c r="W643" s="14">
        <v>640</v>
      </c>
      <c r="X643" s="13" t="s">
        <v>1507</v>
      </c>
      <c r="Y643" s="13"/>
    </row>
    <row r="644" spans="12:25" ht="15.75">
      <c r="L644" s="17">
        <v>39045</v>
      </c>
      <c r="N644" s="19" t="s">
        <v>1628</v>
      </c>
      <c r="Q644" s="24">
        <v>641</v>
      </c>
      <c r="R644" s="25">
        <v>39036</v>
      </c>
      <c r="W644" s="14">
        <v>641</v>
      </c>
      <c r="X644" s="13" t="s">
        <v>1508</v>
      </c>
      <c r="Y644" s="13"/>
    </row>
    <row r="645" spans="12:25" ht="15.75">
      <c r="L645" s="17">
        <v>39046</v>
      </c>
      <c r="N645" s="19" t="s">
        <v>1629</v>
      </c>
      <c r="Q645" s="24">
        <v>642</v>
      </c>
      <c r="R645" s="25">
        <v>39036</v>
      </c>
      <c r="W645" s="14">
        <v>642</v>
      </c>
      <c r="X645" s="13" t="s">
        <v>1509</v>
      </c>
      <c r="Y645" s="13"/>
    </row>
    <row r="646" spans="12:25" ht="15.75">
      <c r="L646" s="17">
        <v>39047</v>
      </c>
      <c r="N646" s="19" t="s">
        <v>1630</v>
      </c>
      <c r="Q646" s="24">
        <v>643</v>
      </c>
      <c r="R646" s="25">
        <v>39036</v>
      </c>
      <c r="W646" s="14">
        <v>643</v>
      </c>
      <c r="X646" s="13" t="s">
        <v>1510</v>
      </c>
      <c r="Y646" s="13"/>
    </row>
    <row r="647" spans="12:25" ht="15.75">
      <c r="L647" s="17">
        <v>39048</v>
      </c>
      <c r="N647" s="19" t="s">
        <v>1631</v>
      </c>
      <c r="Q647" s="24">
        <v>644</v>
      </c>
      <c r="R647" s="25">
        <v>39036</v>
      </c>
      <c r="W647" s="14">
        <v>644</v>
      </c>
      <c r="X647" s="13" t="s">
        <v>840</v>
      </c>
      <c r="Y647" s="13"/>
    </row>
    <row r="648" spans="12:25" ht="15.75">
      <c r="L648" s="17">
        <v>39049</v>
      </c>
      <c r="N648" s="19" t="s">
        <v>755</v>
      </c>
      <c r="Q648" s="24">
        <v>645</v>
      </c>
      <c r="R648" s="25">
        <v>39036</v>
      </c>
      <c r="W648" s="14">
        <v>645</v>
      </c>
      <c r="X648" s="13" t="s">
        <v>841</v>
      </c>
      <c r="Y648" s="13"/>
    </row>
    <row r="649" spans="12:25" ht="15.75">
      <c r="L649" s="17">
        <v>39050</v>
      </c>
      <c r="N649" s="19" t="s">
        <v>756</v>
      </c>
      <c r="Q649" s="24">
        <v>646</v>
      </c>
      <c r="R649" s="25">
        <v>39036</v>
      </c>
      <c r="W649" s="14">
        <v>646</v>
      </c>
      <c r="X649" s="13" t="s">
        <v>842</v>
      </c>
      <c r="Y649" s="13"/>
    </row>
    <row r="650" spans="12:25" ht="15.75">
      <c r="L650" s="17">
        <v>39051</v>
      </c>
      <c r="N650" s="19" t="s">
        <v>757</v>
      </c>
      <c r="Q650" s="24">
        <v>647</v>
      </c>
      <c r="R650" s="25">
        <v>39036</v>
      </c>
      <c r="W650" s="14">
        <v>647</v>
      </c>
      <c r="X650" s="13" t="s">
        <v>843</v>
      </c>
      <c r="Y650" s="13"/>
    </row>
    <row r="651" spans="12:25" ht="15.75">
      <c r="L651" s="17">
        <v>39052</v>
      </c>
      <c r="N651" s="19" t="s">
        <v>758</v>
      </c>
      <c r="Q651" s="24">
        <v>648</v>
      </c>
      <c r="R651" s="25">
        <v>39036</v>
      </c>
      <c r="W651" s="14">
        <v>648</v>
      </c>
      <c r="X651" s="13" t="s">
        <v>844</v>
      </c>
      <c r="Y651" s="13"/>
    </row>
    <row r="652" spans="12:25" ht="15.75">
      <c r="L652" s="17">
        <v>39053</v>
      </c>
      <c r="N652" s="19" t="s">
        <v>759</v>
      </c>
      <c r="Q652" s="24">
        <v>649</v>
      </c>
      <c r="R652" s="25">
        <v>39036</v>
      </c>
      <c r="W652" s="14">
        <v>649</v>
      </c>
      <c r="X652" s="13" t="s">
        <v>845</v>
      </c>
      <c r="Y652" s="13"/>
    </row>
    <row r="653" spans="12:25" ht="15.75">
      <c r="L653" s="17">
        <v>39054</v>
      </c>
      <c r="N653" s="19" t="s">
        <v>760</v>
      </c>
      <c r="Q653" s="24">
        <v>650</v>
      </c>
      <c r="R653" s="25">
        <v>39062</v>
      </c>
      <c r="W653" s="14">
        <v>650</v>
      </c>
      <c r="X653" s="13" t="s">
        <v>846</v>
      </c>
      <c r="Y653" s="13"/>
    </row>
    <row r="654" spans="12:25" ht="15.75">
      <c r="L654" s="17">
        <v>39055</v>
      </c>
      <c r="N654" s="19" t="s">
        <v>761</v>
      </c>
      <c r="Q654" s="24">
        <v>651</v>
      </c>
      <c r="R654" s="25">
        <v>39062</v>
      </c>
      <c r="W654" s="14">
        <v>651</v>
      </c>
      <c r="X654" s="13" t="s">
        <v>847</v>
      </c>
      <c r="Y654" s="13"/>
    </row>
    <row r="655" spans="12:25" ht="15.75">
      <c r="L655" s="17">
        <v>39056</v>
      </c>
      <c r="N655" s="19" t="s">
        <v>762</v>
      </c>
      <c r="Q655" s="24">
        <v>652</v>
      </c>
      <c r="R655" s="25">
        <v>39062</v>
      </c>
      <c r="W655" s="14">
        <v>652</v>
      </c>
      <c r="X655" s="13" t="s">
        <v>848</v>
      </c>
      <c r="Y655" s="13"/>
    </row>
    <row r="656" spans="12:25" ht="15.75">
      <c r="L656" s="17">
        <v>39057</v>
      </c>
      <c r="N656" s="19" t="s">
        <v>1419</v>
      </c>
      <c r="Q656" s="24">
        <v>653</v>
      </c>
      <c r="R656" s="25">
        <v>39062</v>
      </c>
      <c r="W656" s="14">
        <v>653</v>
      </c>
      <c r="X656" s="13" t="s">
        <v>849</v>
      </c>
      <c r="Y656" s="13"/>
    </row>
    <row r="657" spans="12:25" ht="15.75">
      <c r="L657" s="17">
        <v>39058</v>
      </c>
      <c r="N657" s="19" t="s">
        <v>1420</v>
      </c>
      <c r="Q657" s="24">
        <v>654</v>
      </c>
      <c r="R657" s="25">
        <v>39062</v>
      </c>
      <c r="W657" s="14">
        <v>654</v>
      </c>
      <c r="X657" s="13" t="s">
        <v>850</v>
      </c>
      <c r="Y657" s="13"/>
    </row>
    <row r="658" spans="12:25" ht="15.75">
      <c r="L658" s="17">
        <v>39059</v>
      </c>
      <c r="N658" s="19" t="s">
        <v>1421</v>
      </c>
      <c r="Q658" s="24">
        <v>655</v>
      </c>
      <c r="R658" s="25">
        <v>39062</v>
      </c>
      <c r="W658" s="14">
        <v>655</v>
      </c>
      <c r="X658" s="13" t="s">
        <v>851</v>
      </c>
      <c r="Y658" s="13"/>
    </row>
    <row r="659" spans="12:25" ht="15.75">
      <c r="L659" s="17">
        <v>39060</v>
      </c>
      <c r="N659" s="19" t="s">
        <v>1044</v>
      </c>
      <c r="Q659" s="24">
        <v>656</v>
      </c>
      <c r="R659" s="25">
        <v>39131</v>
      </c>
      <c r="W659" s="14">
        <v>656</v>
      </c>
      <c r="X659" s="13" t="s">
        <v>852</v>
      </c>
      <c r="Y659" s="13"/>
    </row>
    <row r="660" spans="12:25" ht="15.75">
      <c r="L660" s="17">
        <v>39061</v>
      </c>
      <c r="N660" s="19" t="s">
        <v>1045</v>
      </c>
      <c r="Q660" s="24">
        <v>657</v>
      </c>
      <c r="R660" s="25">
        <v>39131</v>
      </c>
      <c r="W660" s="14">
        <v>657</v>
      </c>
      <c r="X660" s="13" t="s">
        <v>853</v>
      </c>
      <c r="Y660" s="13"/>
    </row>
    <row r="661" spans="12:25" ht="15.75">
      <c r="L661" s="17">
        <v>39062</v>
      </c>
      <c r="N661" s="19" t="s">
        <v>1046</v>
      </c>
      <c r="Q661" s="24">
        <v>658</v>
      </c>
      <c r="R661" s="25">
        <v>39131</v>
      </c>
      <c r="W661" s="14">
        <v>658</v>
      </c>
      <c r="X661" s="13" t="s">
        <v>854</v>
      </c>
      <c r="Y661" s="13"/>
    </row>
    <row r="662" spans="12:25" ht="15.75">
      <c r="L662" s="17">
        <v>39063</v>
      </c>
      <c r="N662" s="19" t="s">
        <v>1047</v>
      </c>
      <c r="Q662" s="24">
        <v>659</v>
      </c>
      <c r="R662" s="25">
        <v>39131</v>
      </c>
      <c r="W662" s="14">
        <v>659</v>
      </c>
      <c r="X662" s="13" t="s">
        <v>855</v>
      </c>
      <c r="Y662" s="13"/>
    </row>
    <row r="663" spans="12:25" ht="15.75">
      <c r="L663" s="17">
        <v>39064</v>
      </c>
      <c r="N663" s="19" t="s">
        <v>1048</v>
      </c>
      <c r="Q663" s="24">
        <v>660</v>
      </c>
      <c r="R663" s="25">
        <v>39131</v>
      </c>
      <c r="W663" s="14">
        <v>660</v>
      </c>
      <c r="X663" s="13" t="s">
        <v>856</v>
      </c>
      <c r="Y663" s="13"/>
    </row>
    <row r="664" spans="12:25" ht="15.75">
      <c r="L664" s="17">
        <v>39065</v>
      </c>
      <c r="N664" s="19" t="s">
        <v>1049</v>
      </c>
      <c r="Q664" s="24">
        <v>661</v>
      </c>
      <c r="R664" s="25">
        <v>39131</v>
      </c>
      <c r="W664" s="14">
        <v>661</v>
      </c>
      <c r="X664" s="13" t="s">
        <v>857</v>
      </c>
      <c r="Y664" s="13"/>
    </row>
    <row r="665" spans="12:25" ht="15.75">
      <c r="L665" s="17">
        <v>39066</v>
      </c>
      <c r="N665" s="19" t="s">
        <v>1050</v>
      </c>
      <c r="Q665" s="24">
        <v>662</v>
      </c>
      <c r="R665" s="25">
        <v>39131</v>
      </c>
      <c r="W665" s="14">
        <v>662</v>
      </c>
      <c r="X665" s="13" t="s">
        <v>858</v>
      </c>
      <c r="Y665" s="13"/>
    </row>
    <row r="666" spans="12:25" ht="15.75">
      <c r="L666" s="17">
        <v>39067</v>
      </c>
      <c r="N666" s="19" t="s">
        <v>1051</v>
      </c>
      <c r="Q666" s="24">
        <v>663</v>
      </c>
      <c r="R666" s="25">
        <v>39131</v>
      </c>
      <c r="W666" s="14">
        <v>663</v>
      </c>
      <c r="X666" s="13" t="s">
        <v>859</v>
      </c>
      <c r="Y666" s="13"/>
    </row>
    <row r="667" spans="12:25" ht="15.75">
      <c r="L667" s="17">
        <v>39068</v>
      </c>
      <c r="N667" s="19" t="s">
        <v>1052</v>
      </c>
      <c r="Q667" s="24">
        <v>664</v>
      </c>
      <c r="R667" s="25">
        <v>39131</v>
      </c>
      <c r="W667" s="14">
        <v>664</v>
      </c>
      <c r="X667" s="13" t="s">
        <v>860</v>
      </c>
      <c r="Y667" s="13"/>
    </row>
    <row r="668" spans="12:25" ht="15.75">
      <c r="L668" s="17">
        <v>39069</v>
      </c>
      <c r="N668" s="19" t="s">
        <v>1053</v>
      </c>
      <c r="Q668" s="24">
        <v>665</v>
      </c>
      <c r="R668" s="25">
        <v>39131</v>
      </c>
      <c r="W668" s="14">
        <v>665</v>
      </c>
      <c r="X668" s="13" t="s">
        <v>861</v>
      </c>
      <c r="Y668" s="13"/>
    </row>
    <row r="669" spans="12:25" ht="15.75">
      <c r="L669" s="17">
        <v>39070</v>
      </c>
      <c r="N669" s="19" t="s">
        <v>1054</v>
      </c>
      <c r="Q669" s="24">
        <v>666</v>
      </c>
      <c r="R669" s="25">
        <v>39131</v>
      </c>
      <c r="W669" s="14">
        <v>666</v>
      </c>
      <c r="X669" s="13" t="s">
        <v>862</v>
      </c>
      <c r="Y669" s="13"/>
    </row>
    <row r="670" spans="12:25" ht="15.75">
      <c r="L670" s="17">
        <v>39071</v>
      </c>
      <c r="N670" s="19" t="s">
        <v>1055</v>
      </c>
      <c r="Q670" s="24">
        <v>667</v>
      </c>
      <c r="R670" s="25">
        <v>39131</v>
      </c>
      <c r="W670" s="14">
        <v>667</v>
      </c>
      <c r="X670" s="13" t="s">
        <v>863</v>
      </c>
      <c r="Y670" s="13"/>
    </row>
    <row r="671" spans="12:25" ht="15.75">
      <c r="L671" s="17">
        <v>39072</v>
      </c>
      <c r="N671" s="19" t="s">
        <v>1056</v>
      </c>
      <c r="Q671" s="24">
        <v>668</v>
      </c>
      <c r="R671" s="25">
        <v>39229</v>
      </c>
      <c r="W671" s="14">
        <v>668</v>
      </c>
      <c r="X671" s="13" t="s">
        <v>864</v>
      </c>
      <c r="Y671" s="13"/>
    </row>
    <row r="672" spans="12:25" ht="15.75">
      <c r="L672" s="17">
        <v>39073</v>
      </c>
      <c r="N672" s="19" t="s">
        <v>1057</v>
      </c>
      <c r="Q672" s="24">
        <v>669</v>
      </c>
      <c r="R672" s="25">
        <v>39229</v>
      </c>
      <c r="W672" s="14">
        <v>669</v>
      </c>
      <c r="X672" s="13" t="s">
        <v>865</v>
      </c>
      <c r="Y672" s="13"/>
    </row>
    <row r="673" spans="12:25" ht="15.75">
      <c r="L673" s="17">
        <v>39074</v>
      </c>
      <c r="N673" s="19" t="s">
        <v>1058</v>
      </c>
      <c r="Q673" s="24">
        <v>670</v>
      </c>
      <c r="R673" s="25">
        <v>39229</v>
      </c>
      <c r="W673" s="14">
        <v>670</v>
      </c>
      <c r="X673" s="13" t="s">
        <v>866</v>
      </c>
      <c r="Y673" s="13"/>
    </row>
    <row r="674" spans="12:25" ht="15.75">
      <c r="L674" s="17">
        <v>39075</v>
      </c>
      <c r="N674" s="19" t="s">
        <v>1059</v>
      </c>
      <c r="Q674" s="24">
        <v>671</v>
      </c>
      <c r="R674" s="25">
        <v>39229</v>
      </c>
      <c r="W674" s="14">
        <v>671</v>
      </c>
      <c r="X674" s="13" t="s">
        <v>1709</v>
      </c>
      <c r="Y674" s="13"/>
    </row>
    <row r="675" spans="12:25" ht="15.75">
      <c r="L675" s="17">
        <v>39076</v>
      </c>
      <c r="N675" s="19" t="s">
        <v>1060</v>
      </c>
      <c r="Q675" s="24">
        <v>672</v>
      </c>
      <c r="R675" s="25">
        <v>39229</v>
      </c>
      <c r="W675" s="14">
        <v>672</v>
      </c>
      <c r="X675" s="13" t="s">
        <v>1710</v>
      </c>
      <c r="Y675" s="13"/>
    </row>
    <row r="676" spans="12:25" ht="15.75">
      <c r="L676" s="17">
        <v>39077</v>
      </c>
      <c r="N676" s="19" t="s">
        <v>579</v>
      </c>
      <c r="Q676" s="24">
        <v>673</v>
      </c>
      <c r="R676" s="25">
        <v>39229</v>
      </c>
      <c r="W676" s="14">
        <v>673</v>
      </c>
      <c r="X676" s="13" t="s">
        <v>1711</v>
      </c>
      <c r="Y676" s="13"/>
    </row>
    <row r="677" spans="12:25" ht="15.75">
      <c r="L677" s="17">
        <v>39078</v>
      </c>
      <c r="N677" s="19" t="s">
        <v>580</v>
      </c>
      <c r="Q677" s="24">
        <v>674</v>
      </c>
      <c r="R677" s="25">
        <v>39229</v>
      </c>
      <c r="W677" s="14">
        <v>674</v>
      </c>
      <c r="X677" s="13" t="s">
        <v>1712</v>
      </c>
      <c r="Y677" s="13"/>
    </row>
    <row r="678" spans="12:25" ht="15.75">
      <c r="L678" s="17">
        <v>39079</v>
      </c>
      <c r="N678" s="19" t="s">
        <v>581</v>
      </c>
      <c r="Q678" s="24">
        <v>675</v>
      </c>
      <c r="R678" s="25">
        <v>39229</v>
      </c>
      <c r="W678" s="14">
        <v>675</v>
      </c>
      <c r="X678" s="13" t="s">
        <v>1713</v>
      </c>
      <c r="Y678" s="13"/>
    </row>
    <row r="679" spans="12:25" ht="15.75">
      <c r="L679" s="17">
        <v>39080</v>
      </c>
      <c r="N679" s="19" t="s">
        <v>582</v>
      </c>
      <c r="Q679" s="24">
        <v>676</v>
      </c>
      <c r="R679" s="25">
        <v>39229</v>
      </c>
      <c r="W679" s="14">
        <v>676</v>
      </c>
      <c r="X679" s="13" t="s">
        <v>1714</v>
      </c>
      <c r="Y679" s="13"/>
    </row>
    <row r="680" spans="12:25" ht="15.75">
      <c r="L680" s="17">
        <v>39081</v>
      </c>
      <c r="N680" s="19" t="s">
        <v>583</v>
      </c>
      <c r="Q680" s="24">
        <v>677</v>
      </c>
      <c r="R680" s="25">
        <v>39229</v>
      </c>
      <c r="W680" s="14">
        <v>677</v>
      </c>
      <c r="X680" s="13" t="s">
        <v>1715</v>
      </c>
      <c r="Y680" s="13"/>
    </row>
    <row r="681" spans="12:25" ht="15.75">
      <c r="L681" s="17">
        <v>39082</v>
      </c>
      <c r="N681" s="19" t="s">
        <v>584</v>
      </c>
      <c r="Q681" s="24">
        <v>678</v>
      </c>
      <c r="R681" s="25">
        <v>39229</v>
      </c>
      <c r="W681" s="14">
        <v>678</v>
      </c>
      <c r="X681" s="13" t="s">
        <v>1716</v>
      </c>
      <c r="Y681" s="13"/>
    </row>
    <row r="682" spans="12:25" ht="15.75">
      <c r="L682" s="17">
        <v>39083</v>
      </c>
      <c r="N682" s="19" t="s">
        <v>585</v>
      </c>
      <c r="Q682" s="24">
        <v>679</v>
      </c>
      <c r="R682" s="25">
        <v>39229</v>
      </c>
      <c r="W682" s="14">
        <v>679</v>
      </c>
      <c r="X682" s="13" t="s">
        <v>1717</v>
      </c>
      <c r="Y682" s="13"/>
    </row>
    <row r="683" spans="12:25" ht="15.75">
      <c r="L683" s="17">
        <v>39084</v>
      </c>
      <c r="N683" s="19" t="s">
        <v>586</v>
      </c>
      <c r="Q683" s="24">
        <v>680</v>
      </c>
      <c r="R683" s="25">
        <v>39229</v>
      </c>
      <c r="W683" s="14">
        <v>680</v>
      </c>
      <c r="X683" s="13" t="s">
        <v>1718</v>
      </c>
      <c r="Y683" s="13"/>
    </row>
    <row r="684" spans="12:25" ht="15.75">
      <c r="L684" s="17">
        <v>39085</v>
      </c>
      <c r="N684" s="19" t="s">
        <v>587</v>
      </c>
      <c r="Q684" s="24">
        <v>681</v>
      </c>
      <c r="R684" s="25">
        <v>39254</v>
      </c>
      <c r="W684" s="14">
        <v>681</v>
      </c>
      <c r="X684" s="13" t="s">
        <v>1719</v>
      </c>
      <c r="Y684" s="13"/>
    </row>
    <row r="685" spans="12:25" ht="15.75">
      <c r="L685" s="17">
        <v>39086</v>
      </c>
      <c r="N685" s="19" t="s">
        <v>588</v>
      </c>
      <c r="Q685" s="24">
        <v>682</v>
      </c>
      <c r="R685" s="25">
        <v>39254</v>
      </c>
      <c r="W685" s="14">
        <v>682</v>
      </c>
      <c r="X685" s="13" t="s">
        <v>1720</v>
      </c>
      <c r="Y685" s="13"/>
    </row>
    <row r="686" spans="12:25" ht="15.75">
      <c r="L686" s="17">
        <v>39087</v>
      </c>
      <c r="N686" s="19" t="s">
        <v>589</v>
      </c>
      <c r="Q686" s="24">
        <v>683</v>
      </c>
      <c r="R686" s="25">
        <v>39254</v>
      </c>
      <c r="W686" s="14">
        <v>683</v>
      </c>
      <c r="X686" s="13" t="s">
        <v>1721</v>
      </c>
      <c r="Y686" s="13"/>
    </row>
    <row r="687" spans="12:25" ht="15.75">
      <c r="L687" s="17">
        <v>39088</v>
      </c>
      <c r="N687" s="19" t="s">
        <v>590</v>
      </c>
      <c r="Q687" s="24">
        <v>684</v>
      </c>
      <c r="R687" s="25">
        <v>39254</v>
      </c>
      <c r="W687" s="14">
        <v>684</v>
      </c>
      <c r="X687" s="13" t="s">
        <v>1722</v>
      </c>
      <c r="Y687" s="13"/>
    </row>
    <row r="688" spans="12:25" ht="15.75">
      <c r="L688" s="17">
        <v>39089</v>
      </c>
      <c r="N688" s="19" t="s">
        <v>591</v>
      </c>
      <c r="Q688" s="24">
        <v>685</v>
      </c>
      <c r="R688" s="25">
        <v>39254</v>
      </c>
      <c r="W688" s="14">
        <v>685</v>
      </c>
      <c r="X688" s="13" t="s">
        <v>1723</v>
      </c>
      <c r="Y688" s="13"/>
    </row>
    <row r="689" spans="12:25" ht="15.75">
      <c r="L689" s="17">
        <v>39090</v>
      </c>
      <c r="N689" s="19" t="s">
        <v>592</v>
      </c>
      <c r="Q689" s="24">
        <v>686</v>
      </c>
      <c r="R689" s="25">
        <v>39254</v>
      </c>
      <c r="W689" s="14">
        <v>686</v>
      </c>
      <c r="X689" s="13" t="s">
        <v>1724</v>
      </c>
      <c r="Y689" s="13"/>
    </row>
    <row r="690" spans="12:25" ht="15.75">
      <c r="L690" s="17">
        <v>39091</v>
      </c>
      <c r="N690" s="19" t="s">
        <v>593</v>
      </c>
      <c r="Q690" s="24">
        <v>687</v>
      </c>
      <c r="R690" s="25">
        <v>39306</v>
      </c>
      <c r="W690" s="14">
        <v>687</v>
      </c>
      <c r="X690" s="13" t="s">
        <v>1725</v>
      </c>
      <c r="Y690" s="13"/>
    </row>
    <row r="691" spans="12:25" ht="15.75">
      <c r="L691" s="17">
        <v>39092</v>
      </c>
      <c r="N691" s="19" t="s">
        <v>594</v>
      </c>
      <c r="Q691" s="24">
        <v>688</v>
      </c>
      <c r="R691" s="25">
        <v>39306</v>
      </c>
      <c r="W691" s="14">
        <v>688</v>
      </c>
      <c r="X691" s="13" t="s">
        <v>1726</v>
      </c>
      <c r="Y691" s="13"/>
    </row>
    <row r="692" spans="12:25" ht="15.75">
      <c r="L692" s="17">
        <v>39093</v>
      </c>
      <c r="N692" s="19" t="s">
        <v>595</v>
      </c>
      <c r="Q692" s="24">
        <v>689</v>
      </c>
      <c r="R692" s="25">
        <v>39306</v>
      </c>
      <c r="W692" s="14">
        <v>689</v>
      </c>
      <c r="X692" s="13" t="s">
        <v>1727</v>
      </c>
      <c r="Y692" s="13"/>
    </row>
    <row r="693" spans="12:25" ht="15.75">
      <c r="L693" s="17">
        <v>39094</v>
      </c>
      <c r="N693" s="19" t="s">
        <v>251</v>
      </c>
      <c r="Q693" s="24">
        <v>690</v>
      </c>
      <c r="R693" s="25">
        <v>39364</v>
      </c>
      <c r="W693" s="14">
        <v>690</v>
      </c>
      <c r="X693" s="13" t="s">
        <v>1728</v>
      </c>
      <c r="Y693" s="13"/>
    </row>
    <row r="694" spans="12:25" ht="15.75">
      <c r="L694" s="17">
        <v>39095</v>
      </c>
      <c r="N694" s="19" t="s">
        <v>1126</v>
      </c>
      <c r="Q694" s="24">
        <v>691</v>
      </c>
      <c r="R694" s="25">
        <v>39364</v>
      </c>
      <c r="W694" s="14">
        <v>691</v>
      </c>
      <c r="X694" s="13" t="s">
        <v>1729</v>
      </c>
      <c r="Y694" s="13"/>
    </row>
    <row r="695" spans="12:25" ht="15.75">
      <c r="L695" s="17">
        <v>39096</v>
      </c>
      <c r="N695" s="19" t="s">
        <v>1127</v>
      </c>
      <c r="Q695" s="24">
        <v>692</v>
      </c>
      <c r="R695" s="25">
        <v>39364</v>
      </c>
      <c r="W695" s="14">
        <v>692</v>
      </c>
      <c r="X695" s="13" t="s">
        <v>1730</v>
      </c>
      <c r="Y695" s="13"/>
    </row>
    <row r="696" spans="12:25" ht="15.75">
      <c r="L696" s="17">
        <v>39097</v>
      </c>
      <c r="N696" s="19" t="s">
        <v>1128</v>
      </c>
      <c r="Q696" s="24">
        <v>693</v>
      </c>
      <c r="R696" s="25">
        <v>39364</v>
      </c>
      <c r="W696" s="14">
        <v>693</v>
      </c>
      <c r="X696" s="13" t="s">
        <v>1731</v>
      </c>
      <c r="Y696" s="13"/>
    </row>
    <row r="697" spans="12:25" ht="15.75">
      <c r="L697" s="17">
        <v>39098</v>
      </c>
      <c r="N697" s="19" t="s">
        <v>1129</v>
      </c>
      <c r="Q697" s="24">
        <v>694</v>
      </c>
      <c r="R697" s="25">
        <v>39404</v>
      </c>
      <c r="W697" s="14">
        <v>694</v>
      </c>
      <c r="X697" s="13" t="s">
        <v>1732</v>
      </c>
      <c r="Y697" s="13"/>
    </row>
    <row r="698" spans="12:25" ht="15.75">
      <c r="L698" s="17">
        <v>39099</v>
      </c>
      <c r="N698" s="19" t="s">
        <v>1130</v>
      </c>
      <c r="Q698" s="24">
        <v>695</v>
      </c>
      <c r="R698" s="25">
        <v>39404</v>
      </c>
      <c r="W698" s="14">
        <v>695</v>
      </c>
      <c r="X698" s="13" t="s">
        <v>1733</v>
      </c>
      <c r="Y698" s="13"/>
    </row>
    <row r="699" spans="12:25" ht="15.75">
      <c r="L699" s="17">
        <v>39100</v>
      </c>
      <c r="N699" s="19" t="s">
        <v>1131</v>
      </c>
      <c r="Q699" s="24">
        <v>696</v>
      </c>
      <c r="R699" s="25">
        <v>39404</v>
      </c>
      <c r="W699" s="14">
        <v>696</v>
      </c>
      <c r="X699" s="13" t="s">
        <v>1734</v>
      </c>
      <c r="Y699" s="13"/>
    </row>
    <row r="700" spans="12:25" ht="15.75">
      <c r="L700" s="17">
        <v>39101</v>
      </c>
      <c r="N700" s="19" t="s">
        <v>1132</v>
      </c>
      <c r="Q700" s="24">
        <v>697</v>
      </c>
      <c r="R700" s="25">
        <v>39499</v>
      </c>
      <c r="W700" s="14">
        <v>697</v>
      </c>
      <c r="X700" s="13" t="s">
        <v>1735</v>
      </c>
      <c r="Y700" s="13"/>
    </row>
    <row r="701" spans="12:25" ht="15.75">
      <c r="L701" s="17">
        <v>39102</v>
      </c>
      <c r="N701" s="19" t="s">
        <v>1133</v>
      </c>
      <c r="Q701" s="24">
        <v>698</v>
      </c>
      <c r="R701" s="25">
        <v>39499</v>
      </c>
      <c r="W701" s="14">
        <v>698</v>
      </c>
      <c r="X701" s="13" t="s">
        <v>1736</v>
      </c>
      <c r="Y701" s="13"/>
    </row>
    <row r="702" spans="12:25" ht="15.75">
      <c r="L702" s="17">
        <v>39103</v>
      </c>
      <c r="N702" s="19" t="s">
        <v>1134</v>
      </c>
      <c r="Q702" s="24">
        <v>699</v>
      </c>
      <c r="R702" s="25">
        <v>39499</v>
      </c>
      <c r="W702" s="14">
        <v>699</v>
      </c>
      <c r="X702" s="13" t="s">
        <v>1737</v>
      </c>
      <c r="Y702" s="13"/>
    </row>
    <row r="703" spans="12:25" ht="15.75">
      <c r="L703" s="17">
        <v>39104</v>
      </c>
      <c r="N703" s="19" t="s">
        <v>1135</v>
      </c>
      <c r="Q703" s="24">
        <v>700</v>
      </c>
      <c r="R703" s="25">
        <v>39499</v>
      </c>
      <c r="W703" s="14">
        <v>700</v>
      </c>
      <c r="X703" s="13" t="s">
        <v>1738</v>
      </c>
      <c r="Y703" s="13"/>
    </row>
    <row r="704" spans="12:25" ht="15.75">
      <c r="L704" s="17">
        <v>39105</v>
      </c>
      <c r="N704" s="19" t="s">
        <v>1159</v>
      </c>
      <c r="Q704" s="24">
        <v>701</v>
      </c>
      <c r="R704" s="25">
        <v>39499</v>
      </c>
      <c r="W704" s="14">
        <v>701</v>
      </c>
      <c r="X704" s="13" t="s">
        <v>1739</v>
      </c>
      <c r="Y704" s="13"/>
    </row>
    <row r="705" spans="12:25" ht="15.75">
      <c r="L705" s="17">
        <v>39106</v>
      </c>
      <c r="N705" s="19" t="s">
        <v>1160</v>
      </c>
      <c r="Q705" s="24">
        <v>702</v>
      </c>
      <c r="R705" s="25">
        <v>39499</v>
      </c>
      <c r="W705" s="14">
        <v>702</v>
      </c>
      <c r="X705" s="13" t="s">
        <v>1740</v>
      </c>
      <c r="Y705" s="13"/>
    </row>
    <row r="706" spans="12:25" ht="15.75">
      <c r="L706" s="17">
        <v>39107</v>
      </c>
      <c r="N706" s="19" t="s">
        <v>1161</v>
      </c>
      <c r="Q706" s="24">
        <v>703</v>
      </c>
      <c r="R706" s="25">
        <v>39499</v>
      </c>
      <c r="W706" s="14">
        <v>703</v>
      </c>
      <c r="X706" s="13" t="s">
        <v>1741</v>
      </c>
      <c r="Y706" s="13"/>
    </row>
    <row r="707" spans="12:25" ht="15.75">
      <c r="L707" s="17">
        <v>39108</v>
      </c>
      <c r="N707" s="19" t="s">
        <v>1162</v>
      </c>
      <c r="Q707" s="24">
        <v>704</v>
      </c>
      <c r="R707" s="25">
        <v>39499</v>
      </c>
      <c r="W707" s="14">
        <v>704</v>
      </c>
      <c r="X707" s="13" t="s">
        <v>1742</v>
      </c>
      <c r="Y707" s="13"/>
    </row>
    <row r="708" spans="12:25" ht="15.75">
      <c r="L708" s="17">
        <v>39109</v>
      </c>
      <c r="N708" s="19" t="s">
        <v>1163</v>
      </c>
      <c r="Q708" s="24">
        <v>705</v>
      </c>
      <c r="R708" s="25">
        <v>39499</v>
      </c>
      <c r="W708" s="14">
        <v>705</v>
      </c>
      <c r="X708" s="13" t="s">
        <v>1743</v>
      </c>
      <c r="Y708" s="13"/>
    </row>
    <row r="709" spans="12:25" ht="15.75">
      <c r="L709" s="17">
        <v>39110</v>
      </c>
      <c r="N709" s="19" t="s">
        <v>1164</v>
      </c>
      <c r="Q709" s="24">
        <v>706</v>
      </c>
      <c r="R709" s="25">
        <v>39587</v>
      </c>
      <c r="W709" s="14">
        <v>706</v>
      </c>
      <c r="X709" s="13" t="s">
        <v>1744</v>
      </c>
      <c r="Y709" s="13"/>
    </row>
    <row r="710" spans="12:25" ht="15.75">
      <c r="L710" s="17">
        <v>39111</v>
      </c>
      <c r="N710" s="19" t="s">
        <v>1153</v>
      </c>
      <c r="Q710" s="24">
        <v>707</v>
      </c>
      <c r="R710" s="25">
        <v>39587</v>
      </c>
      <c r="W710" s="14">
        <v>707</v>
      </c>
      <c r="X710" s="13" t="s">
        <v>1745</v>
      </c>
      <c r="Y710" s="13"/>
    </row>
    <row r="711" spans="12:25" ht="15.75">
      <c r="L711" s="17">
        <v>39112</v>
      </c>
      <c r="N711" s="19" t="s">
        <v>1154</v>
      </c>
      <c r="Q711" s="24">
        <v>708</v>
      </c>
      <c r="R711" s="25">
        <v>39587</v>
      </c>
      <c r="W711" s="14">
        <v>708</v>
      </c>
      <c r="X711" s="13" t="s">
        <v>1746</v>
      </c>
      <c r="Y711" s="13"/>
    </row>
    <row r="712" spans="12:25" ht="15.75">
      <c r="L712" s="17">
        <v>39113</v>
      </c>
      <c r="N712" s="19" t="s">
        <v>1155</v>
      </c>
      <c r="Q712" s="24">
        <v>709</v>
      </c>
      <c r="R712" s="25">
        <v>39587</v>
      </c>
      <c r="W712" s="14">
        <v>709</v>
      </c>
      <c r="X712" s="13" t="s">
        <v>1747</v>
      </c>
      <c r="Y712" s="13"/>
    </row>
    <row r="713" spans="12:25" ht="15.75">
      <c r="L713" s="17">
        <v>39114</v>
      </c>
      <c r="N713" s="19" t="s">
        <v>1156</v>
      </c>
      <c r="Q713" s="24">
        <v>710</v>
      </c>
      <c r="R713" s="25">
        <v>39587</v>
      </c>
      <c r="W713" s="14">
        <v>710</v>
      </c>
      <c r="X713" s="13" t="s">
        <v>1748</v>
      </c>
      <c r="Y713" s="13"/>
    </row>
    <row r="714" spans="12:25" ht="15.75">
      <c r="L714" s="17">
        <v>39115</v>
      </c>
      <c r="N714" s="19" t="s">
        <v>1157</v>
      </c>
      <c r="Q714" s="24">
        <v>711</v>
      </c>
      <c r="R714" s="25">
        <v>39587</v>
      </c>
      <c r="W714" s="14">
        <v>711</v>
      </c>
      <c r="X714" s="13" t="s">
        <v>1749</v>
      </c>
      <c r="Y714" s="13"/>
    </row>
    <row r="715" spans="12:25" ht="15.75">
      <c r="L715" s="17">
        <v>39116</v>
      </c>
      <c r="N715" s="19" t="s">
        <v>1158</v>
      </c>
      <c r="Q715" s="24">
        <v>712</v>
      </c>
      <c r="R715" s="25">
        <v>39587</v>
      </c>
      <c r="W715" s="14">
        <v>712</v>
      </c>
      <c r="X715" s="13" t="s">
        <v>1750</v>
      </c>
      <c r="Y715" s="13"/>
    </row>
    <row r="716" spans="12:25" ht="15.75">
      <c r="L716" s="17">
        <v>39117</v>
      </c>
      <c r="N716" s="19" t="s">
        <v>1795</v>
      </c>
      <c r="Q716" s="24">
        <v>713</v>
      </c>
      <c r="R716" s="25">
        <v>39604</v>
      </c>
      <c r="W716" s="14">
        <v>713</v>
      </c>
      <c r="X716" s="13" t="s">
        <v>1751</v>
      </c>
      <c r="Y716" s="13"/>
    </row>
    <row r="717" spans="12:25" ht="15.75">
      <c r="L717" s="17">
        <v>39118</v>
      </c>
      <c r="N717" s="19" t="s">
        <v>1796</v>
      </c>
      <c r="Q717" s="24">
        <v>714</v>
      </c>
      <c r="R717" s="25">
        <v>39604</v>
      </c>
      <c r="W717" s="14">
        <v>714</v>
      </c>
      <c r="X717" s="13" t="s">
        <v>1752</v>
      </c>
      <c r="Y717" s="13"/>
    </row>
    <row r="718" spans="12:25" ht="15.75">
      <c r="L718" s="17">
        <v>39119</v>
      </c>
      <c r="N718" s="19" t="s">
        <v>1797</v>
      </c>
      <c r="Q718" s="24">
        <v>715</v>
      </c>
      <c r="R718" s="25">
        <v>39604</v>
      </c>
      <c r="W718" s="14">
        <v>715</v>
      </c>
      <c r="X718" s="13" t="s">
        <v>1753</v>
      </c>
      <c r="Y718" s="13"/>
    </row>
    <row r="719" spans="12:25" ht="15.75">
      <c r="L719" s="17">
        <v>39120</v>
      </c>
      <c r="N719" s="19" t="s">
        <v>1798</v>
      </c>
      <c r="Q719" s="24">
        <v>716</v>
      </c>
      <c r="R719" s="25">
        <v>39604</v>
      </c>
      <c r="W719" s="14">
        <v>716</v>
      </c>
      <c r="X719" s="13" t="s">
        <v>1754</v>
      </c>
      <c r="Y719" s="13"/>
    </row>
    <row r="720" spans="12:25" ht="15.75">
      <c r="L720" s="17">
        <v>39121</v>
      </c>
      <c r="N720" s="19" t="s">
        <v>926</v>
      </c>
      <c r="Q720" s="24">
        <v>717</v>
      </c>
      <c r="R720" s="25">
        <v>39604</v>
      </c>
      <c r="W720" s="14">
        <v>717</v>
      </c>
      <c r="X720" s="13" t="s">
        <v>1755</v>
      </c>
      <c r="Y720" s="13"/>
    </row>
    <row r="721" spans="12:25" ht="15.75">
      <c r="L721" s="17">
        <v>39122</v>
      </c>
      <c r="N721" s="19" t="s">
        <v>927</v>
      </c>
      <c r="Q721" s="24">
        <v>718</v>
      </c>
      <c r="R721" s="25">
        <v>39670</v>
      </c>
      <c r="W721" s="14">
        <v>718</v>
      </c>
      <c r="X721" s="13" t="s">
        <v>1756</v>
      </c>
      <c r="Y721" s="13"/>
    </row>
    <row r="722" spans="12:25" ht="15.75">
      <c r="L722" s="17">
        <v>39123</v>
      </c>
      <c r="N722" s="19" t="s">
        <v>928</v>
      </c>
      <c r="Q722" s="24">
        <v>719</v>
      </c>
      <c r="R722" s="25">
        <v>39670</v>
      </c>
      <c r="W722" s="14">
        <v>719</v>
      </c>
      <c r="X722" s="13" t="s">
        <v>1757</v>
      </c>
      <c r="Y722" s="13"/>
    </row>
    <row r="723" spans="12:25" ht="15.75">
      <c r="L723" s="17">
        <v>39124</v>
      </c>
      <c r="N723" s="19" t="s">
        <v>929</v>
      </c>
      <c r="Q723" s="24">
        <v>720</v>
      </c>
      <c r="R723" s="25">
        <v>39670</v>
      </c>
      <c r="W723" s="14">
        <v>720</v>
      </c>
      <c r="X723" s="13" t="s">
        <v>1758</v>
      </c>
      <c r="Y723" s="13"/>
    </row>
    <row r="724" spans="12:25" ht="15.75">
      <c r="L724" s="17">
        <v>39125</v>
      </c>
      <c r="N724" s="19" t="s">
        <v>925</v>
      </c>
      <c r="Q724" s="24">
        <v>721</v>
      </c>
      <c r="R724" s="25">
        <v>39688</v>
      </c>
      <c r="W724" s="14">
        <v>721</v>
      </c>
      <c r="X724" s="13" t="s">
        <v>1759</v>
      </c>
      <c r="Y724" s="13"/>
    </row>
    <row r="725" spans="12:25" ht="15.75">
      <c r="L725" s="17">
        <v>39126</v>
      </c>
      <c r="N725" s="19" t="s">
        <v>72</v>
      </c>
      <c r="Q725" s="24">
        <v>722</v>
      </c>
      <c r="R725" s="25">
        <v>39688</v>
      </c>
      <c r="W725" s="14">
        <v>722</v>
      </c>
      <c r="X725" s="13" t="s">
        <v>1760</v>
      </c>
      <c r="Y725" s="13"/>
    </row>
    <row r="726" spans="12:25" ht="15.75">
      <c r="L726" s="17">
        <v>39127</v>
      </c>
      <c r="N726" s="19" t="s">
        <v>73</v>
      </c>
      <c r="Q726" s="24">
        <v>723</v>
      </c>
      <c r="R726" s="25">
        <v>39775</v>
      </c>
      <c r="W726" s="14">
        <v>723</v>
      </c>
      <c r="X726" s="13" t="s">
        <v>1761</v>
      </c>
      <c r="Y726" s="13"/>
    </row>
    <row r="727" spans="12:25" ht="15.75">
      <c r="L727" s="17">
        <v>39128</v>
      </c>
      <c r="N727" s="19" t="s">
        <v>74</v>
      </c>
      <c r="Q727" s="24">
        <v>724</v>
      </c>
      <c r="R727" s="25">
        <v>39775</v>
      </c>
      <c r="W727" s="14">
        <v>724</v>
      </c>
      <c r="X727" s="13" t="s">
        <v>1762</v>
      </c>
      <c r="Y727" s="13"/>
    </row>
    <row r="728" spans="12:25" ht="15.75">
      <c r="L728" s="17">
        <v>39129</v>
      </c>
      <c r="N728" s="19" t="s">
        <v>75</v>
      </c>
      <c r="Q728" s="24">
        <v>725</v>
      </c>
      <c r="R728" s="25">
        <v>39775</v>
      </c>
      <c r="W728" s="14">
        <v>725</v>
      </c>
      <c r="X728" s="13" t="s">
        <v>1763</v>
      </c>
      <c r="Y728" s="13"/>
    </row>
    <row r="729" spans="12:25" ht="15.75">
      <c r="L729" s="17">
        <v>39130</v>
      </c>
      <c r="N729" s="19" t="s">
        <v>76</v>
      </c>
      <c r="Q729" s="24">
        <v>726</v>
      </c>
      <c r="R729" s="25">
        <v>39775</v>
      </c>
      <c r="W729" s="14">
        <v>726</v>
      </c>
      <c r="X729" s="13" t="s">
        <v>1764</v>
      </c>
      <c r="Y729" s="13"/>
    </row>
    <row r="730" spans="12:25" ht="15.75">
      <c r="L730" s="17">
        <v>39131</v>
      </c>
      <c r="N730" s="19" t="s">
        <v>77</v>
      </c>
      <c r="Q730" s="24">
        <v>727</v>
      </c>
      <c r="R730" s="25">
        <v>39775</v>
      </c>
      <c r="W730" s="14">
        <v>727</v>
      </c>
      <c r="X730" s="13" t="s">
        <v>1765</v>
      </c>
      <c r="Y730" s="13"/>
    </row>
    <row r="731" spans="12:25" ht="15.75">
      <c r="L731" s="17">
        <v>39132</v>
      </c>
      <c r="N731" s="19" t="s">
        <v>78</v>
      </c>
      <c r="Q731" s="24">
        <v>728</v>
      </c>
      <c r="R731" s="25">
        <v>39775</v>
      </c>
      <c r="W731" s="14">
        <v>728</v>
      </c>
      <c r="X731" s="13" t="s">
        <v>1766</v>
      </c>
      <c r="Y731" s="13"/>
    </row>
    <row r="732" spans="12:25" ht="15.75">
      <c r="L732" s="17">
        <v>39133</v>
      </c>
      <c r="N732" s="19" t="s">
        <v>79</v>
      </c>
      <c r="Q732" s="24">
        <v>729</v>
      </c>
      <c r="R732" s="25">
        <v>39775</v>
      </c>
      <c r="W732" s="14">
        <v>729</v>
      </c>
      <c r="X732" s="13" t="s">
        <v>1767</v>
      </c>
      <c r="Y732" s="13"/>
    </row>
    <row r="733" spans="12:25" ht="15.75">
      <c r="L733" s="17">
        <v>39134</v>
      </c>
      <c r="N733" s="19" t="s">
        <v>80</v>
      </c>
      <c r="Q733" s="24">
        <v>730</v>
      </c>
      <c r="R733" s="25">
        <v>39775</v>
      </c>
      <c r="W733" s="14">
        <v>730</v>
      </c>
      <c r="X733" s="13" t="s">
        <v>1768</v>
      </c>
      <c r="Y733" s="13"/>
    </row>
    <row r="734" spans="12:25" ht="15.75">
      <c r="L734" s="17">
        <v>39135</v>
      </c>
      <c r="N734" s="19" t="s">
        <v>81</v>
      </c>
      <c r="Q734" s="24">
        <v>731</v>
      </c>
      <c r="R734" s="25">
        <v>39775</v>
      </c>
      <c r="W734" s="14">
        <v>731</v>
      </c>
      <c r="X734" s="13" t="s">
        <v>1769</v>
      </c>
      <c r="Y734" s="13"/>
    </row>
    <row r="735" spans="12:25" ht="15.75">
      <c r="L735" s="17">
        <v>39136</v>
      </c>
      <c r="N735" s="19" t="s">
        <v>82</v>
      </c>
      <c r="Q735" s="24">
        <v>732</v>
      </c>
      <c r="R735" s="25">
        <v>39775</v>
      </c>
      <c r="W735" s="14">
        <v>732</v>
      </c>
      <c r="X735" s="13" t="s">
        <v>1770</v>
      </c>
      <c r="Y735" s="13"/>
    </row>
    <row r="736" spans="12:25" ht="15.75">
      <c r="L736" s="17">
        <v>39137</v>
      </c>
      <c r="N736" s="19" t="s">
        <v>83</v>
      </c>
      <c r="Q736" s="24">
        <v>733</v>
      </c>
      <c r="R736" s="25">
        <v>39775</v>
      </c>
      <c r="W736" s="14">
        <v>733</v>
      </c>
      <c r="X736" s="13" t="s">
        <v>1771</v>
      </c>
      <c r="Y736" s="13"/>
    </row>
    <row r="737" spans="12:25" ht="15.75">
      <c r="L737" s="17">
        <v>39138</v>
      </c>
      <c r="N737" s="19" t="s">
        <v>84</v>
      </c>
      <c r="Q737" s="24">
        <v>734</v>
      </c>
      <c r="R737" s="25">
        <v>39863</v>
      </c>
      <c r="W737" s="14">
        <v>734</v>
      </c>
      <c r="X737" s="13" t="s">
        <v>363</v>
      </c>
      <c r="Y737" s="13"/>
    </row>
    <row r="738" spans="12:25" ht="15.75">
      <c r="L738" s="17">
        <v>39139</v>
      </c>
      <c r="N738" s="19" t="s">
        <v>85</v>
      </c>
      <c r="Q738" s="24">
        <v>735</v>
      </c>
      <c r="R738" s="25">
        <v>39863</v>
      </c>
      <c r="W738" s="14">
        <v>735</v>
      </c>
      <c r="X738" s="13" t="s">
        <v>364</v>
      </c>
      <c r="Y738" s="13"/>
    </row>
    <row r="739" spans="12:25" ht="15.75">
      <c r="L739" s="17">
        <v>39140</v>
      </c>
      <c r="N739" s="19" t="s">
        <v>86</v>
      </c>
      <c r="Q739" s="24">
        <v>736</v>
      </c>
      <c r="R739" s="25">
        <v>39863</v>
      </c>
      <c r="W739" s="14">
        <v>736</v>
      </c>
      <c r="X739" s="13" t="s">
        <v>365</v>
      </c>
      <c r="Y739" s="13"/>
    </row>
    <row r="740" spans="12:25" ht="15.75">
      <c r="L740" s="17">
        <v>39141</v>
      </c>
      <c r="N740" s="19" t="s">
        <v>87</v>
      </c>
      <c r="Q740" s="24">
        <v>737</v>
      </c>
      <c r="R740" s="25">
        <v>39863</v>
      </c>
      <c r="W740" s="14">
        <v>737</v>
      </c>
      <c r="X740" s="13" t="s">
        <v>366</v>
      </c>
      <c r="Y740" s="13"/>
    </row>
    <row r="741" spans="12:25" ht="15.75">
      <c r="L741" s="17">
        <v>39142</v>
      </c>
      <c r="N741" s="19" t="s">
        <v>88</v>
      </c>
      <c r="Q741" s="24">
        <v>738</v>
      </c>
      <c r="R741" s="25">
        <v>39863</v>
      </c>
      <c r="W741" s="14">
        <v>738</v>
      </c>
      <c r="X741" s="13" t="s">
        <v>367</v>
      </c>
      <c r="Y741" s="13"/>
    </row>
    <row r="742" spans="12:25" ht="15.75">
      <c r="L742" s="17">
        <v>39143</v>
      </c>
      <c r="N742" s="19" t="s">
        <v>89</v>
      </c>
      <c r="Q742" s="24">
        <v>739</v>
      </c>
      <c r="R742" s="25">
        <v>39863</v>
      </c>
      <c r="W742" s="14">
        <v>739</v>
      </c>
      <c r="X742" s="13" t="s">
        <v>368</v>
      </c>
      <c r="Y742" s="13"/>
    </row>
    <row r="743" spans="12:25" ht="15.75">
      <c r="L743" s="17">
        <v>39144</v>
      </c>
      <c r="N743" s="19" t="s">
        <v>90</v>
      </c>
      <c r="Q743" s="24">
        <v>740</v>
      </c>
      <c r="R743" s="25">
        <v>39863</v>
      </c>
      <c r="W743" s="14">
        <v>740</v>
      </c>
      <c r="X743" s="13" t="s">
        <v>369</v>
      </c>
      <c r="Y743" s="13"/>
    </row>
    <row r="744" spans="12:25" ht="15.75">
      <c r="L744" s="17">
        <v>39145</v>
      </c>
      <c r="N744" s="19" t="s">
        <v>91</v>
      </c>
      <c r="Q744" s="24">
        <v>741</v>
      </c>
      <c r="R744" s="26">
        <v>39957</v>
      </c>
      <c r="W744" s="14">
        <v>741</v>
      </c>
      <c r="X744" s="13" t="s">
        <v>370</v>
      </c>
      <c r="Y744" s="13"/>
    </row>
    <row r="745" spans="12:25" ht="15.75">
      <c r="L745" s="17">
        <v>39146</v>
      </c>
      <c r="N745" s="19" t="s">
        <v>92</v>
      </c>
      <c r="Q745" s="24">
        <v>742</v>
      </c>
      <c r="R745" s="26">
        <v>39957</v>
      </c>
      <c r="W745" s="14">
        <v>742</v>
      </c>
      <c r="X745" s="13" t="s">
        <v>371</v>
      </c>
      <c r="Y745" s="13"/>
    </row>
    <row r="746" spans="12:25" ht="15.75">
      <c r="L746" s="17">
        <v>39147</v>
      </c>
      <c r="N746" s="19" t="s">
        <v>93</v>
      </c>
      <c r="Q746" s="24">
        <v>743</v>
      </c>
      <c r="R746" s="25">
        <v>39957</v>
      </c>
      <c r="W746" s="14">
        <v>743</v>
      </c>
      <c r="X746" s="13" t="s">
        <v>372</v>
      </c>
      <c r="Y746" s="13"/>
    </row>
    <row r="747" spans="12:25" ht="15.75">
      <c r="L747" s="17">
        <v>39148</v>
      </c>
      <c r="N747" s="19" t="s">
        <v>94</v>
      </c>
      <c r="Q747" s="24">
        <v>744</v>
      </c>
      <c r="R747" s="25">
        <v>39957</v>
      </c>
      <c r="W747" s="14">
        <v>744</v>
      </c>
      <c r="X747" s="13" t="s">
        <v>373</v>
      </c>
      <c r="Y747" s="13"/>
    </row>
    <row r="748" spans="12:25" ht="15.75">
      <c r="L748" s="17">
        <v>39149</v>
      </c>
      <c r="N748" s="19" t="s">
        <v>95</v>
      </c>
      <c r="Q748" s="24">
        <v>745</v>
      </c>
      <c r="R748" s="25">
        <v>39957</v>
      </c>
      <c r="W748" s="14">
        <v>745</v>
      </c>
      <c r="X748" s="13" t="s">
        <v>374</v>
      </c>
      <c r="Y748" s="13"/>
    </row>
    <row r="749" spans="12:24" ht="15.75">
      <c r="L749" s="17">
        <v>39150</v>
      </c>
      <c r="N749" s="19" t="s">
        <v>96</v>
      </c>
      <c r="Q749" s="24">
        <v>746</v>
      </c>
      <c r="R749" s="25">
        <v>39994</v>
      </c>
      <c r="W749" s="14">
        <v>746</v>
      </c>
      <c r="X749" s="32" t="s">
        <v>375</v>
      </c>
    </row>
    <row r="750" spans="12:24" ht="15.75">
      <c r="L750" s="17">
        <v>39151</v>
      </c>
      <c r="N750" s="19" t="s">
        <v>97</v>
      </c>
      <c r="Q750" s="24">
        <v>747</v>
      </c>
      <c r="R750" s="25">
        <v>39994</v>
      </c>
      <c r="W750" s="14">
        <v>747</v>
      </c>
      <c r="X750" s="32" t="s">
        <v>376</v>
      </c>
    </row>
    <row r="751" spans="12:24" ht="15.75">
      <c r="L751" s="17">
        <v>39152</v>
      </c>
      <c r="N751" s="19" t="s">
        <v>1944</v>
      </c>
      <c r="Q751" s="24">
        <v>748</v>
      </c>
      <c r="R751" s="25">
        <v>39994</v>
      </c>
      <c r="W751" s="14">
        <v>748</v>
      </c>
      <c r="X751" s="32" t="s">
        <v>377</v>
      </c>
    </row>
    <row r="752" spans="12:24" ht="15.75">
      <c r="L752" s="17">
        <v>39153</v>
      </c>
      <c r="N752" s="19" t="s">
        <v>1945</v>
      </c>
      <c r="Q752" s="24">
        <v>749</v>
      </c>
      <c r="R752" s="25">
        <v>39994</v>
      </c>
      <c r="W752" s="14">
        <v>749</v>
      </c>
      <c r="X752" s="32" t="s">
        <v>378</v>
      </c>
    </row>
    <row r="753" spans="12:24" ht="15.75">
      <c r="L753" s="17">
        <v>39154</v>
      </c>
      <c r="N753" s="19" t="s">
        <v>1946</v>
      </c>
      <c r="Q753" s="24">
        <v>750</v>
      </c>
      <c r="R753" s="25">
        <v>40041</v>
      </c>
      <c r="W753" s="14">
        <v>750</v>
      </c>
      <c r="X753" s="32" t="s">
        <v>379</v>
      </c>
    </row>
    <row r="754" spans="12:24" ht="15.75">
      <c r="L754" s="17">
        <v>39155</v>
      </c>
      <c r="N754" s="19" t="s">
        <v>1947</v>
      </c>
      <c r="Q754" s="24">
        <v>751</v>
      </c>
      <c r="R754" s="25">
        <v>40041</v>
      </c>
      <c r="W754" s="14">
        <v>751</v>
      </c>
      <c r="X754" s="32" t="s">
        <v>380</v>
      </c>
    </row>
    <row r="755" spans="12:24" ht="15.75">
      <c r="L755" s="17">
        <v>39156</v>
      </c>
      <c r="N755" s="19" t="s">
        <v>1948</v>
      </c>
      <c r="Q755" s="24">
        <v>752</v>
      </c>
      <c r="R755" s="25">
        <v>40041</v>
      </c>
      <c r="W755" s="14">
        <v>752</v>
      </c>
      <c r="X755" s="32" t="s">
        <v>381</v>
      </c>
    </row>
    <row r="756" spans="12:24" ht="15.75">
      <c r="L756" s="17">
        <v>39157</v>
      </c>
      <c r="N756" s="19" t="s">
        <v>1949</v>
      </c>
      <c r="Q756" s="24">
        <v>753</v>
      </c>
      <c r="R756" s="25">
        <v>40041</v>
      </c>
      <c r="W756" s="14">
        <v>753</v>
      </c>
      <c r="X756" s="32" t="s">
        <v>382</v>
      </c>
    </row>
    <row r="757" spans="12:24" ht="15.75">
      <c r="L757" s="17">
        <v>39158</v>
      </c>
      <c r="N757" s="19" t="s">
        <v>1677</v>
      </c>
      <c r="Q757" s="24">
        <v>754</v>
      </c>
      <c r="R757" s="25">
        <v>40041</v>
      </c>
      <c r="W757" s="14">
        <v>754</v>
      </c>
      <c r="X757" s="32" t="s">
        <v>383</v>
      </c>
    </row>
    <row r="758" spans="12:24" ht="15.75">
      <c r="L758" s="17">
        <v>39159</v>
      </c>
      <c r="N758" s="19" t="s">
        <v>1678</v>
      </c>
      <c r="Q758" s="24">
        <v>755</v>
      </c>
      <c r="R758" s="25">
        <v>40041</v>
      </c>
      <c r="W758" s="14">
        <v>755</v>
      </c>
      <c r="X758" s="32" t="s">
        <v>384</v>
      </c>
    </row>
    <row r="759" spans="12:24" ht="15.75">
      <c r="L759" s="17">
        <v>39160</v>
      </c>
      <c r="N759" s="19" t="s">
        <v>1679</v>
      </c>
      <c r="Q759" s="24">
        <v>756</v>
      </c>
      <c r="R759" s="25">
        <v>40041</v>
      </c>
      <c r="W759" s="14">
        <v>756</v>
      </c>
      <c r="X759" s="32" t="s">
        <v>385</v>
      </c>
    </row>
    <row r="760" spans="12:24" ht="15.75">
      <c r="L760" s="17">
        <v>39161</v>
      </c>
      <c r="N760" s="19" t="s">
        <v>1680</v>
      </c>
      <c r="Q760" s="24">
        <v>757</v>
      </c>
      <c r="R760" s="25">
        <v>40041</v>
      </c>
      <c r="W760" s="14">
        <v>757</v>
      </c>
      <c r="X760" s="32" t="s">
        <v>386</v>
      </c>
    </row>
    <row r="761" spans="12:24" ht="15.75">
      <c r="L761" s="17">
        <v>39162</v>
      </c>
      <c r="N761" s="19" t="s">
        <v>1681</v>
      </c>
      <c r="Q761" s="24">
        <v>758</v>
      </c>
      <c r="R761" s="25">
        <v>40041</v>
      </c>
      <c r="W761" s="14">
        <v>758</v>
      </c>
      <c r="X761" s="32" t="s">
        <v>387</v>
      </c>
    </row>
    <row r="762" spans="12:24" ht="15.75">
      <c r="L762" s="17">
        <v>39163</v>
      </c>
      <c r="N762" s="19" t="s">
        <v>1682</v>
      </c>
      <c r="Q762" s="24">
        <v>759</v>
      </c>
      <c r="R762" s="25">
        <v>40041</v>
      </c>
      <c r="W762" s="14">
        <v>759</v>
      </c>
      <c r="X762" s="32" t="s">
        <v>388</v>
      </c>
    </row>
    <row r="763" spans="12:24" ht="15.75">
      <c r="L763" s="17">
        <v>39164</v>
      </c>
      <c r="N763" s="19" t="s">
        <v>1683</v>
      </c>
      <c r="X763" s="28"/>
    </row>
    <row r="764" spans="12:14" ht="15.75">
      <c r="L764" s="17">
        <v>39165</v>
      </c>
      <c r="N764" s="19" t="s">
        <v>1684</v>
      </c>
    </row>
    <row r="765" spans="12:14" ht="15.75">
      <c r="L765" s="17">
        <v>39166</v>
      </c>
      <c r="N765" s="19" t="s">
        <v>1685</v>
      </c>
    </row>
    <row r="766" spans="12:14" ht="15.75">
      <c r="L766" s="17">
        <v>39167</v>
      </c>
      <c r="N766" s="19" t="s">
        <v>1686</v>
      </c>
    </row>
    <row r="767" spans="12:14" ht="15.75">
      <c r="L767" s="17">
        <v>39168</v>
      </c>
      <c r="N767" s="19" t="s">
        <v>1068</v>
      </c>
    </row>
    <row r="768" spans="12:14" ht="15.75">
      <c r="L768" s="17">
        <v>39169</v>
      </c>
      <c r="N768" s="19" t="s">
        <v>206</v>
      </c>
    </row>
    <row r="769" spans="12:14" ht="15.75">
      <c r="L769" s="17">
        <v>39170</v>
      </c>
      <c r="N769" s="19" t="s">
        <v>207</v>
      </c>
    </row>
    <row r="770" spans="12:14" ht="15.75">
      <c r="L770" s="17">
        <v>39171</v>
      </c>
      <c r="N770" s="19" t="s">
        <v>208</v>
      </c>
    </row>
    <row r="771" spans="12:14" ht="15.75">
      <c r="L771" s="17">
        <v>39172</v>
      </c>
      <c r="N771" s="19" t="s">
        <v>209</v>
      </c>
    </row>
    <row r="772" spans="12:14" ht="15.75">
      <c r="L772" s="17">
        <v>39173</v>
      </c>
      <c r="N772" s="19" t="s">
        <v>210</v>
      </c>
    </row>
    <row r="773" spans="12:14" ht="15.75">
      <c r="L773" s="17">
        <v>39174</v>
      </c>
      <c r="N773" s="19" t="s">
        <v>211</v>
      </c>
    </row>
    <row r="774" spans="12:14" ht="15.75">
      <c r="L774" s="17">
        <v>39175</v>
      </c>
      <c r="N774" s="19" t="s">
        <v>212</v>
      </c>
    </row>
    <row r="775" spans="12:14" ht="15.75">
      <c r="L775" s="17">
        <v>39176</v>
      </c>
      <c r="N775" s="19" t="s">
        <v>213</v>
      </c>
    </row>
    <row r="776" spans="12:14" ht="15.75">
      <c r="L776" s="17">
        <v>39177</v>
      </c>
      <c r="N776" s="19" t="s">
        <v>214</v>
      </c>
    </row>
    <row r="777" spans="12:14" ht="15.75">
      <c r="L777" s="17">
        <v>39178</v>
      </c>
      <c r="N777" s="19" t="s">
        <v>215</v>
      </c>
    </row>
    <row r="778" spans="12:14" ht="15.75">
      <c r="L778" s="17">
        <v>39179</v>
      </c>
      <c r="N778" s="19" t="s">
        <v>216</v>
      </c>
    </row>
    <row r="779" spans="12:14" ht="15.75">
      <c r="L779" s="17">
        <v>39180</v>
      </c>
      <c r="N779" s="19" t="s">
        <v>217</v>
      </c>
    </row>
    <row r="780" spans="12:14" ht="15.75">
      <c r="L780" s="17">
        <v>39181</v>
      </c>
      <c r="N780" s="19" t="s">
        <v>218</v>
      </c>
    </row>
    <row r="781" spans="12:14" ht="15.75">
      <c r="L781" s="17">
        <v>39182</v>
      </c>
      <c r="N781" s="19" t="s">
        <v>219</v>
      </c>
    </row>
    <row r="782" spans="12:14" ht="15.75">
      <c r="L782" s="17">
        <v>39183</v>
      </c>
      <c r="N782" s="19" t="s">
        <v>220</v>
      </c>
    </row>
    <row r="783" spans="12:14" ht="15.75">
      <c r="L783" s="17">
        <v>39184</v>
      </c>
      <c r="N783" s="19" t="s">
        <v>221</v>
      </c>
    </row>
    <row r="784" spans="12:14" ht="15.75">
      <c r="L784" s="17">
        <v>39185</v>
      </c>
      <c r="N784" s="19" t="s">
        <v>222</v>
      </c>
    </row>
    <row r="785" spans="12:14" ht="15.75">
      <c r="L785" s="17">
        <v>39186</v>
      </c>
      <c r="N785" s="19" t="s">
        <v>223</v>
      </c>
    </row>
    <row r="786" spans="12:14" ht="15.75">
      <c r="L786" s="17">
        <v>39187</v>
      </c>
      <c r="N786" s="19" t="s">
        <v>224</v>
      </c>
    </row>
    <row r="787" spans="12:14" ht="15.75">
      <c r="L787" s="17">
        <v>39188</v>
      </c>
      <c r="N787" s="19" t="s">
        <v>225</v>
      </c>
    </row>
    <row r="788" spans="12:14" ht="15.75">
      <c r="L788" s="17">
        <v>39189</v>
      </c>
      <c r="N788" s="19" t="s">
        <v>226</v>
      </c>
    </row>
    <row r="789" spans="12:14" ht="15.75">
      <c r="L789" s="17">
        <v>39190</v>
      </c>
      <c r="N789" s="19" t="s">
        <v>227</v>
      </c>
    </row>
    <row r="790" spans="12:14" ht="15.75">
      <c r="L790" s="17">
        <v>39191</v>
      </c>
      <c r="N790" s="19" t="s">
        <v>228</v>
      </c>
    </row>
    <row r="791" spans="12:14" ht="15.75">
      <c r="L791" s="17">
        <v>39192</v>
      </c>
      <c r="N791" s="19" t="s">
        <v>229</v>
      </c>
    </row>
    <row r="792" spans="12:14" ht="15.75">
      <c r="L792" s="17">
        <v>39193</v>
      </c>
      <c r="N792" s="19" t="s">
        <v>230</v>
      </c>
    </row>
    <row r="793" spans="12:14" ht="15.75">
      <c r="L793" s="17">
        <v>39194</v>
      </c>
      <c r="N793" s="19" t="s">
        <v>231</v>
      </c>
    </row>
    <row r="794" spans="12:14" ht="15.75">
      <c r="L794" s="17">
        <v>39195</v>
      </c>
      <c r="N794" s="19" t="s">
        <v>232</v>
      </c>
    </row>
    <row r="795" spans="12:14" ht="15.75">
      <c r="L795" s="17">
        <v>39196</v>
      </c>
      <c r="N795" s="19" t="s">
        <v>233</v>
      </c>
    </row>
    <row r="796" spans="12:14" ht="15.75">
      <c r="L796" s="17">
        <v>39197</v>
      </c>
      <c r="N796" s="19" t="s">
        <v>234</v>
      </c>
    </row>
    <row r="797" spans="12:14" ht="15.75">
      <c r="L797" s="17">
        <v>39198</v>
      </c>
      <c r="N797" s="19" t="s">
        <v>235</v>
      </c>
    </row>
    <row r="798" spans="12:14" ht="15.75">
      <c r="L798" s="17">
        <v>39199</v>
      </c>
      <c r="N798" s="19" t="s">
        <v>236</v>
      </c>
    </row>
    <row r="799" spans="12:14" ht="15.75">
      <c r="L799" s="17">
        <v>39200</v>
      </c>
      <c r="N799" s="19" t="s">
        <v>237</v>
      </c>
    </row>
    <row r="800" spans="12:14" ht="15.75">
      <c r="L800" s="17">
        <v>39201</v>
      </c>
      <c r="N800" s="19" t="s">
        <v>238</v>
      </c>
    </row>
    <row r="801" spans="12:14" ht="15.75">
      <c r="L801" s="17">
        <v>39202</v>
      </c>
      <c r="N801" s="19" t="s">
        <v>239</v>
      </c>
    </row>
    <row r="802" spans="12:14" ht="15.75">
      <c r="L802" s="17">
        <v>39203</v>
      </c>
      <c r="N802" s="19" t="s">
        <v>240</v>
      </c>
    </row>
    <row r="803" spans="12:14" ht="15.75">
      <c r="L803" s="17">
        <v>39204</v>
      </c>
      <c r="N803" s="19" t="s">
        <v>241</v>
      </c>
    </row>
    <row r="804" spans="12:14" ht="15.75">
      <c r="L804" s="17">
        <v>39205</v>
      </c>
      <c r="N804" s="19" t="s">
        <v>242</v>
      </c>
    </row>
    <row r="805" spans="12:14" ht="15.75">
      <c r="L805" s="17">
        <v>39206</v>
      </c>
      <c r="N805" s="19" t="s">
        <v>243</v>
      </c>
    </row>
    <row r="806" spans="12:14" ht="15.75">
      <c r="L806" s="17">
        <v>39207</v>
      </c>
      <c r="N806" s="19" t="s">
        <v>244</v>
      </c>
    </row>
    <row r="807" spans="12:14" ht="15.75">
      <c r="L807" s="17">
        <v>39208</v>
      </c>
      <c r="N807" s="19" t="s">
        <v>245</v>
      </c>
    </row>
    <row r="808" spans="12:14" ht="15.75">
      <c r="L808" s="17">
        <v>39209</v>
      </c>
      <c r="N808" s="19" t="s">
        <v>246</v>
      </c>
    </row>
    <row r="809" spans="12:14" ht="15.75">
      <c r="L809" s="17">
        <v>39210</v>
      </c>
      <c r="N809" s="19" t="s">
        <v>247</v>
      </c>
    </row>
    <row r="810" spans="12:14" ht="15.75">
      <c r="L810" s="17">
        <v>39211</v>
      </c>
      <c r="N810" s="19" t="s">
        <v>248</v>
      </c>
    </row>
    <row r="811" spans="12:14" ht="15.75">
      <c r="L811" s="17">
        <v>39212</v>
      </c>
      <c r="N811" s="19" t="s">
        <v>249</v>
      </c>
    </row>
    <row r="812" spans="12:14" ht="15.75">
      <c r="L812" s="17">
        <v>39213</v>
      </c>
      <c r="N812" s="19" t="s">
        <v>250</v>
      </c>
    </row>
    <row r="813" spans="12:14" ht="15.75">
      <c r="L813" s="17">
        <v>39214</v>
      </c>
      <c r="N813" s="19" t="s">
        <v>1988</v>
      </c>
    </row>
    <row r="814" spans="12:14" ht="15.75">
      <c r="L814" s="17">
        <v>39215</v>
      </c>
      <c r="N814" s="19" t="s">
        <v>1989</v>
      </c>
    </row>
    <row r="815" spans="12:14" ht="15.75">
      <c r="L815" s="17">
        <v>39216</v>
      </c>
      <c r="N815" s="19" t="s">
        <v>1990</v>
      </c>
    </row>
    <row r="816" spans="12:14" ht="15.75">
      <c r="L816" s="17">
        <v>39217</v>
      </c>
      <c r="N816" s="19" t="s">
        <v>1991</v>
      </c>
    </row>
    <row r="817" spans="12:14" ht="15.75">
      <c r="L817" s="17">
        <v>39218</v>
      </c>
      <c r="N817" s="19" t="s">
        <v>1184</v>
      </c>
    </row>
    <row r="818" spans="12:14" ht="15.75">
      <c r="L818" s="17">
        <v>39219</v>
      </c>
      <c r="N818" s="19" t="s">
        <v>1185</v>
      </c>
    </row>
    <row r="819" spans="12:14" ht="15.75">
      <c r="L819" s="17">
        <v>39220</v>
      </c>
      <c r="N819" s="19" t="s">
        <v>1186</v>
      </c>
    </row>
    <row r="820" spans="12:14" ht="15.75">
      <c r="L820" s="17">
        <v>39221</v>
      </c>
      <c r="N820" s="19" t="s">
        <v>1187</v>
      </c>
    </row>
    <row r="821" spans="12:14" ht="15.75">
      <c r="L821" s="17">
        <v>39222</v>
      </c>
      <c r="N821" s="19" t="s">
        <v>1188</v>
      </c>
    </row>
    <row r="822" spans="12:14" ht="15.75">
      <c r="L822" s="17">
        <v>39223</v>
      </c>
      <c r="N822" s="19" t="s">
        <v>1189</v>
      </c>
    </row>
    <row r="823" spans="12:14" ht="15.75">
      <c r="L823" s="17">
        <v>39224</v>
      </c>
      <c r="N823" s="19" t="s">
        <v>1190</v>
      </c>
    </row>
    <row r="824" spans="12:14" ht="15.75">
      <c r="L824" s="17">
        <v>39225</v>
      </c>
      <c r="N824" s="19" t="s">
        <v>1191</v>
      </c>
    </row>
    <row r="825" spans="12:14" ht="15.75">
      <c r="L825" s="17">
        <v>39226</v>
      </c>
      <c r="N825" s="19" t="s">
        <v>1192</v>
      </c>
    </row>
    <row r="826" spans="12:14" ht="15.75">
      <c r="L826" s="17">
        <v>39227</v>
      </c>
      <c r="N826" s="19" t="s">
        <v>1193</v>
      </c>
    </row>
    <row r="827" spans="12:14" ht="15.75">
      <c r="L827" s="17">
        <v>39228</v>
      </c>
      <c r="N827" s="19" t="s">
        <v>1194</v>
      </c>
    </row>
    <row r="828" spans="12:14" ht="15.75">
      <c r="L828" s="17">
        <v>39229</v>
      </c>
      <c r="N828" s="19" t="s">
        <v>1195</v>
      </c>
    </row>
    <row r="829" spans="12:14" ht="15.75">
      <c r="L829" s="17">
        <v>39230</v>
      </c>
      <c r="N829" s="19" t="s">
        <v>1196</v>
      </c>
    </row>
    <row r="830" spans="12:14" ht="15.75">
      <c r="L830" s="17">
        <v>39231</v>
      </c>
      <c r="N830" s="19" t="s">
        <v>1197</v>
      </c>
    </row>
    <row r="831" spans="12:14" ht="15.75">
      <c r="L831" s="17">
        <v>39232</v>
      </c>
      <c r="N831" s="19" t="s">
        <v>326</v>
      </c>
    </row>
    <row r="832" spans="12:14" ht="15.75">
      <c r="L832" s="17">
        <v>39233</v>
      </c>
      <c r="N832" s="19" t="s">
        <v>327</v>
      </c>
    </row>
    <row r="833" spans="12:14" ht="15.75">
      <c r="L833" s="17">
        <v>39234</v>
      </c>
      <c r="N833" s="19" t="s">
        <v>328</v>
      </c>
    </row>
    <row r="834" spans="12:14" ht="15.75">
      <c r="L834" s="17">
        <v>39235</v>
      </c>
      <c r="N834" s="19" t="s">
        <v>329</v>
      </c>
    </row>
    <row r="835" spans="12:14" ht="15.75">
      <c r="L835" s="17">
        <v>39236</v>
      </c>
      <c r="N835" s="19" t="s">
        <v>2004</v>
      </c>
    </row>
    <row r="836" spans="12:14" ht="15.75">
      <c r="L836" s="17">
        <v>39237</v>
      </c>
      <c r="N836" s="19" t="s">
        <v>2005</v>
      </c>
    </row>
    <row r="837" spans="12:14" ht="15.75">
      <c r="L837" s="17">
        <v>39238</v>
      </c>
      <c r="N837" s="19" t="s">
        <v>2006</v>
      </c>
    </row>
    <row r="838" spans="12:14" ht="15.75">
      <c r="L838" s="17">
        <v>39239</v>
      </c>
      <c r="N838" s="19" t="s">
        <v>2007</v>
      </c>
    </row>
    <row r="839" spans="12:14" ht="15.75">
      <c r="L839" s="17">
        <v>39240</v>
      </c>
      <c r="N839" s="19" t="s">
        <v>2008</v>
      </c>
    </row>
    <row r="840" spans="12:14" ht="15.75">
      <c r="L840" s="17">
        <v>39241</v>
      </c>
      <c r="N840" s="19" t="s">
        <v>2009</v>
      </c>
    </row>
    <row r="841" spans="12:14" ht="15.75">
      <c r="L841" s="17">
        <v>39242</v>
      </c>
      <c r="N841" s="19" t="s">
        <v>2010</v>
      </c>
    </row>
    <row r="842" spans="12:14" ht="15.75">
      <c r="L842" s="17">
        <v>39243</v>
      </c>
      <c r="N842" s="19" t="s">
        <v>2011</v>
      </c>
    </row>
    <row r="843" spans="12:14" ht="15.75">
      <c r="L843" s="17">
        <v>39244</v>
      </c>
      <c r="N843" s="19" t="s">
        <v>2012</v>
      </c>
    </row>
    <row r="844" spans="12:14" ht="15.75">
      <c r="L844" s="17">
        <v>39245</v>
      </c>
      <c r="N844" s="19" t="s">
        <v>2013</v>
      </c>
    </row>
    <row r="845" spans="12:14" ht="15.75">
      <c r="L845" s="17">
        <v>39246</v>
      </c>
      <c r="N845" s="19" t="s">
        <v>2014</v>
      </c>
    </row>
    <row r="846" spans="12:14" ht="15.75">
      <c r="L846" s="17">
        <v>39247</v>
      </c>
      <c r="N846" s="19" t="s">
        <v>2015</v>
      </c>
    </row>
    <row r="847" spans="12:14" ht="15.75">
      <c r="L847" s="17">
        <v>39248</v>
      </c>
      <c r="N847" s="19" t="s">
        <v>2016</v>
      </c>
    </row>
    <row r="848" spans="12:14" ht="15.75">
      <c r="L848" s="17">
        <v>39249</v>
      </c>
      <c r="N848" s="19" t="s">
        <v>2017</v>
      </c>
    </row>
    <row r="849" spans="12:14" ht="15.75">
      <c r="L849" s="17">
        <v>39250</v>
      </c>
      <c r="N849" s="19" t="s">
        <v>2018</v>
      </c>
    </row>
    <row r="850" spans="12:14" ht="15.75">
      <c r="L850" s="17">
        <v>39251</v>
      </c>
      <c r="N850" s="19" t="s">
        <v>2019</v>
      </c>
    </row>
    <row r="851" spans="12:14" ht="15.75">
      <c r="L851" s="17">
        <v>39252</v>
      </c>
      <c r="N851" s="19" t="s">
        <v>2020</v>
      </c>
    </row>
    <row r="852" spans="12:14" ht="15.75">
      <c r="L852" s="17">
        <v>39253</v>
      </c>
      <c r="N852" s="19" t="s">
        <v>2021</v>
      </c>
    </row>
    <row r="853" spans="12:14" ht="15.75">
      <c r="L853" s="17">
        <v>39254</v>
      </c>
      <c r="N853" s="19" t="s">
        <v>2022</v>
      </c>
    </row>
    <row r="854" spans="12:14" ht="15.75">
      <c r="L854" s="17">
        <v>39255</v>
      </c>
      <c r="N854" s="19" t="s">
        <v>2023</v>
      </c>
    </row>
    <row r="855" spans="12:14" ht="15.75">
      <c r="L855" s="17">
        <v>39256</v>
      </c>
      <c r="N855" s="19" t="s">
        <v>2024</v>
      </c>
    </row>
    <row r="856" spans="12:14" ht="15.75">
      <c r="L856" s="17">
        <v>39257</v>
      </c>
      <c r="N856" s="19" t="s">
        <v>1517</v>
      </c>
    </row>
    <row r="857" spans="12:14" ht="15.75">
      <c r="L857" s="17">
        <v>39258</v>
      </c>
      <c r="N857" s="19" t="s">
        <v>1518</v>
      </c>
    </row>
    <row r="858" spans="12:14" ht="15.75">
      <c r="L858" s="17">
        <v>39259</v>
      </c>
      <c r="N858" s="19" t="s">
        <v>1519</v>
      </c>
    </row>
    <row r="859" spans="12:14" ht="15.75">
      <c r="L859" s="17">
        <v>39260</v>
      </c>
      <c r="N859" s="19" t="s">
        <v>1520</v>
      </c>
    </row>
    <row r="860" spans="12:14" ht="15.75">
      <c r="L860" s="17">
        <v>39261</v>
      </c>
      <c r="N860" s="19" t="s">
        <v>1521</v>
      </c>
    </row>
    <row r="861" spans="12:14" ht="15.75">
      <c r="L861" s="17">
        <v>39262</v>
      </c>
      <c r="N861" s="19" t="s">
        <v>1522</v>
      </c>
    </row>
    <row r="862" spans="12:14" ht="15.75">
      <c r="L862" s="17">
        <v>39263</v>
      </c>
      <c r="N862" s="19" t="s">
        <v>1523</v>
      </c>
    </row>
    <row r="863" spans="12:14" ht="15.75">
      <c r="L863" s="17">
        <v>39264</v>
      </c>
      <c r="N863" s="19" t="s">
        <v>1524</v>
      </c>
    </row>
    <row r="864" spans="12:14" ht="15.75">
      <c r="L864" s="17">
        <v>39265</v>
      </c>
      <c r="N864" s="19" t="s">
        <v>1525</v>
      </c>
    </row>
    <row r="865" spans="12:14" ht="15.75">
      <c r="L865" s="17">
        <v>39266</v>
      </c>
      <c r="N865" s="19" t="s">
        <v>1526</v>
      </c>
    </row>
    <row r="866" spans="12:14" ht="15.75">
      <c r="L866" s="17">
        <v>39267</v>
      </c>
      <c r="N866" s="19" t="s">
        <v>1527</v>
      </c>
    </row>
    <row r="867" spans="12:14" ht="15.75">
      <c r="L867" s="17">
        <v>39268</v>
      </c>
      <c r="N867" s="19" t="s">
        <v>1528</v>
      </c>
    </row>
    <row r="868" spans="12:14" ht="15.75">
      <c r="L868" s="17">
        <v>39269</v>
      </c>
      <c r="N868" s="19" t="s">
        <v>1529</v>
      </c>
    </row>
    <row r="869" spans="12:14" ht="15.75">
      <c r="L869" s="17">
        <v>39270</v>
      </c>
      <c r="N869" s="19" t="s">
        <v>356</v>
      </c>
    </row>
    <row r="870" spans="12:14" ht="15.75">
      <c r="L870" s="17">
        <v>39271</v>
      </c>
      <c r="N870" s="19" t="s">
        <v>357</v>
      </c>
    </row>
    <row r="871" spans="12:14" ht="15.75">
      <c r="L871" s="17">
        <v>39272</v>
      </c>
      <c r="N871" s="19" t="s">
        <v>335</v>
      </c>
    </row>
    <row r="872" spans="12:14" ht="15.75">
      <c r="L872" s="17">
        <v>39273</v>
      </c>
      <c r="N872" s="19" t="s">
        <v>336</v>
      </c>
    </row>
    <row r="873" spans="12:14" ht="15.75">
      <c r="L873" s="17">
        <v>39274</v>
      </c>
      <c r="N873" s="19" t="s">
        <v>337</v>
      </c>
    </row>
    <row r="874" spans="12:14" ht="15.75">
      <c r="L874" s="17">
        <v>39275</v>
      </c>
      <c r="N874" s="19" t="s">
        <v>338</v>
      </c>
    </row>
    <row r="875" spans="12:14" ht="15.75">
      <c r="L875" s="17">
        <v>39276</v>
      </c>
      <c r="N875" s="19" t="s">
        <v>339</v>
      </c>
    </row>
    <row r="876" spans="12:14" ht="15.75">
      <c r="L876" s="17">
        <v>39277</v>
      </c>
      <c r="N876" s="19" t="s">
        <v>340</v>
      </c>
    </row>
    <row r="877" spans="12:14" ht="15.75">
      <c r="L877" s="17">
        <v>39278</v>
      </c>
      <c r="N877" s="19" t="s">
        <v>341</v>
      </c>
    </row>
    <row r="878" spans="12:14" ht="15.75">
      <c r="L878" s="17">
        <v>39279</v>
      </c>
      <c r="N878" s="19" t="s">
        <v>342</v>
      </c>
    </row>
    <row r="879" spans="12:14" ht="15.75">
      <c r="L879" s="17">
        <v>39280</v>
      </c>
      <c r="N879" s="19" t="s">
        <v>343</v>
      </c>
    </row>
    <row r="880" spans="12:14" ht="15.75">
      <c r="L880" s="17">
        <v>39281</v>
      </c>
      <c r="N880" s="19" t="s">
        <v>344</v>
      </c>
    </row>
    <row r="881" spans="12:14" ht="15.75">
      <c r="L881" s="17">
        <v>39282</v>
      </c>
      <c r="N881" s="19" t="s">
        <v>345</v>
      </c>
    </row>
    <row r="882" spans="12:14" ht="15.75">
      <c r="L882" s="17">
        <v>39283</v>
      </c>
      <c r="N882" s="19" t="s">
        <v>346</v>
      </c>
    </row>
    <row r="883" spans="12:14" ht="15.75">
      <c r="L883" s="17">
        <v>39284</v>
      </c>
      <c r="N883" s="19" t="s">
        <v>347</v>
      </c>
    </row>
    <row r="884" spans="12:14" ht="15.75">
      <c r="L884" s="17">
        <v>39285</v>
      </c>
      <c r="N884" s="19" t="s">
        <v>348</v>
      </c>
    </row>
    <row r="885" spans="12:14" ht="15.75">
      <c r="L885" s="17">
        <v>39286</v>
      </c>
      <c r="N885" s="19" t="s">
        <v>349</v>
      </c>
    </row>
    <row r="886" spans="12:14" ht="15.75">
      <c r="L886" s="17">
        <v>39287</v>
      </c>
      <c r="N886" s="19" t="s">
        <v>350</v>
      </c>
    </row>
    <row r="887" spans="12:14" ht="15.75">
      <c r="L887" s="17">
        <v>39288</v>
      </c>
      <c r="N887" s="19" t="s">
        <v>351</v>
      </c>
    </row>
    <row r="888" spans="12:14" ht="15.75">
      <c r="L888" s="17">
        <v>39289</v>
      </c>
      <c r="N888" s="19" t="s">
        <v>352</v>
      </c>
    </row>
    <row r="889" spans="12:14" ht="15.75">
      <c r="L889" s="17">
        <v>39290</v>
      </c>
      <c r="N889" s="19" t="s">
        <v>353</v>
      </c>
    </row>
    <row r="890" spans="12:14" ht="15.75">
      <c r="L890" s="17">
        <v>39291</v>
      </c>
      <c r="N890" s="19" t="s">
        <v>354</v>
      </c>
    </row>
    <row r="891" spans="12:14" ht="15.75">
      <c r="L891" s="17">
        <v>39292</v>
      </c>
      <c r="N891" s="19" t="s">
        <v>355</v>
      </c>
    </row>
    <row r="892" spans="12:14" ht="15.75">
      <c r="L892" s="17">
        <v>39293</v>
      </c>
      <c r="N892" s="19" t="s">
        <v>150</v>
      </c>
    </row>
    <row r="893" spans="12:14" ht="15.75">
      <c r="L893" s="17">
        <v>39294</v>
      </c>
      <c r="N893" s="19" t="s">
        <v>1003</v>
      </c>
    </row>
    <row r="894" spans="12:14" ht="15.75">
      <c r="L894" s="17">
        <v>39295</v>
      </c>
      <c r="N894" s="19" t="s">
        <v>1004</v>
      </c>
    </row>
    <row r="895" spans="12:14" ht="15.75">
      <c r="L895" s="17">
        <v>39296</v>
      </c>
      <c r="N895" s="19" t="s">
        <v>1178</v>
      </c>
    </row>
    <row r="896" spans="12:14" ht="15.75">
      <c r="L896" s="17">
        <v>39297</v>
      </c>
      <c r="N896" s="19" t="s">
        <v>1179</v>
      </c>
    </row>
    <row r="897" spans="12:14" ht="15.75">
      <c r="L897" s="17">
        <v>39298</v>
      </c>
      <c r="N897" s="19" t="s">
        <v>1180</v>
      </c>
    </row>
    <row r="898" spans="12:14" ht="15.75">
      <c r="L898" s="17">
        <v>39299</v>
      </c>
      <c r="N898" s="19" t="s">
        <v>1181</v>
      </c>
    </row>
    <row r="899" spans="12:14" ht="15.75">
      <c r="L899" s="17">
        <v>39300</v>
      </c>
      <c r="N899" s="19" t="s">
        <v>1182</v>
      </c>
    </row>
    <row r="900" spans="12:14" ht="15.75">
      <c r="L900" s="17">
        <v>39301</v>
      </c>
      <c r="N900" s="19" t="s">
        <v>1183</v>
      </c>
    </row>
    <row r="901" spans="12:14" ht="15.75">
      <c r="L901" s="17">
        <v>39302</v>
      </c>
      <c r="N901" s="19" t="s">
        <v>729</v>
      </c>
    </row>
    <row r="902" spans="12:14" ht="15.75">
      <c r="L902" s="17">
        <v>39303</v>
      </c>
      <c r="N902" s="19" t="s">
        <v>730</v>
      </c>
    </row>
    <row r="903" spans="12:14" ht="15.75">
      <c r="L903" s="17">
        <v>39304</v>
      </c>
      <c r="N903" s="19" t="s">
        <v>731</v>
      </c>
    </row>
    <row r="904" spans="12:14" ht="15.75">
      <c r="L904" s="17">
        <v>39305</v>
      </c>
      <c r="N904" s="19" t="s">
        <v>732</v>
      </c>
    </row>
    <row r="905" spans="12:14" ht="15.75">
      <c r="L905" s="17">
        <v>39306</v>
      </c>
      <c r="N905" s="19" t="s">
        <v>733</v>
      </c>
    </row>
    <row r="906" spans="12:14" ht="15.75">
      <c r="L906" s="17">
        <v>39307</v>
      </c>
      <c r="N906" s="19" t="s">
        <v>734</v>
      </c>
    </row>
    <row r="907" spans="12:14" ht="15.75">
      <c r="L907" s="17">
        <v>39308</v>
      </c>
      <c r="N907" s="19" t="s">
        <v>735</v>
      </c>
    </row>
    <row r="908" spans="12:14" ht="15.75">
      <c r="L908" s="17">
        <v>39309</v>
      </c>
      <c r="N908" s="19" t="s">
        <v>736</v>
      </c>
    </row>
    <row r="909" spans="12:14" ht="15.75">
      <c r="L909" s="17">
        <v>39310</v>
      </c>
      <c r="N909" s="19" t="s">
        <v>737</v>
      </c>
    </row>
    <row r="910" spans="12:14" ht="15.75">
      <c r="L910" s="17">
        <v>39311</v>
      </c>
      <c r="N910" s="19" t="s">
        <v>738</v>
      </c>
    </row>
    <row r="911" spans="12:14" ht="15.75">
      <c r="L911" s="17">
        <v>39312</v>
      </c>
      <c r="N911" s="19" t="s">
        <v>739</v>
      </c>
    </row>
    <row r="912" spans="12:14" ht="15.75">
      <c r="L912" s="17">
        <v>39313</v>
      </c>
      <c r="N912" s="19" t="s">
        <v>740</v>
      </c>
    </row>
    <row r="913" spans="12:14" ht="15.75">
      <c r="L913" s="17">
        <v>39314</v>
      </c>
      <c r="N913" s="19" t="s">
        <v>741</v>
      </c>
    </row>
    <row r="914" spans="12:14" ht="15.75">
      <c r="L914" s="17">
        <v>39315</v>
      </c>
      <c r="N914" s="19" t="s">
        <v>742</v>
      </c>
    </row>
    <row r="915" spans="12:14" ht="15.75">
      <c r="L915" s="17">
        <v>39316</v>
      </c>
      <c r="N915" s="19" t="s">
        <v>743</v>
      </c>
    </row>
    <row r="916" spans="12:14" ht="15.75">
      <c r="L916" s="17">
        <v>39317</v>
      </c>
      <c r="N916" s="19" t="s">
        <v>744</v>
      </c>
    </row>
    <row r="917" spans="12:14" ht="15.75">
      <c r="L917" s="17">
        <v>39318</v>
      </c>
      <c r="N917" s="19" t="s">
        <v>1025</v>
      </c>
    </row>
    <row r="918" spans="12:14" ht="15.75">
      <c r="L918" s="17">
        <v>39319</v>
      </c>
      <c r="N918" s="19" t="s">
        <v>1026</v>
      </c>
    </row>
    <row r="919" spans="12:14" ht="15.75">
      <c r="L919" s="17">
        <v>39320</v>
      </c>
      <c r="N919" s="19" t="s">
        <v>1027</v>
      </c>
    </row>
    <row r="920" spans="12:14" ht="15.75">
      <c r="L920" s="17">
        <v>39321</v>
      </c>
      <c r="N920" s="19" t="s">
        <v>1028</v>
      </c>
    </row>
    <row r="921" spans="12:14" ht="15.75">
      <c r="L921" s="17">
        <v>39322</v>
      </c>
      <c r="N921" s="19" t="s">
        <v>1029</v>
      </c>
    </row>
    <row r="922" spans="12:14" ht="15.75">
      <c r="L922" s="17">
        <v>39323</v>
      </c>
      <c r="N922" s="19" t="s">
        <v>1030</v>
      </c>
    </row>
    <row r="923" spans="12:14" ht="15.75">
      <c r="L923" s="17">
        <v>39324</v>
      </c>
      <c r="N923" s="19" t="s">
        <v>1031</v>
      </c>
    </row>
    <row r="924" spans="12:14" ht="15.75">
      <c r="L924" s="17">
        <v>39325</v>
      </c>
      <c r="N924" s="19" t="s">
        <v>1032</v>
      </c>
    </row>
    <row r="925" spans="12:14" ht="15.75">
      <c r="L925" s="17">
        <v>39326</v>
      </c>
      <c r="N925" s="19" t="s">
        <v>1033</v>
      </c>
    </row>
    <row r="926" spans="12:14" ht="15.75">
      <c r="L926" s="17">
        <v>39327</v>
      </c>
      <c r="N926" s="19" t="s">
        <v>1034</v>
      </c>
    </row>
    <row r="927" spans="12:14" ht="15.75">
      <c r="L927" s="17">
        <v>39328</v>
      </c>
      <c r="N927" s="19" t="s">
        <v>1035</v>
      </c>
    </row>
    <row r="928" spans="12:14" ht="15.75">
      <c r="L928" s="17">
        <v>39329</v>
      </c>
      <c r="N928" s="19" t="s">
        <v>1036</v>
      </c>
    </row>
    <row r="929" spans="12:14" ht="15.75">
      <c r="L929" s="17">
        <v>39330</v>
      </c>
      <c r="N929" s="19" t="s">
        <v>62</v>
      </c>
    </row>
    <row r="930" spans="12:14" ht="15.75">
      <c r="L930" s="17">
        <v>39331</v>
      </c>
      <c r="N930" s="19" t="s">
        <v>63</v>
      </c>
    </row>
    <row r="931" spans="12:14" ht="15.75">
      <c r="L931" s="17">
        <v>39332</v>
      </c>
      <c r="N931" s="19" t="s">
        <v>64</v>
      </c>
    </row>
    <row r="932" spans="12:14" ht="15.75">
      <c r="L932" s="17">
        <v>39333</v>
      </c>
      <c r="N932" s="19" t="s">
        <v>65</v>
      </c>
    </row>
    <row r="933" spans="12:14" ht="15.75">
      <c r="L933" s="17">
        <v>39334</v>
      </c>
      <c r="N933" s="19" t="s">
        <v>66</v>
      </c>
    </row>
    <row r="934" spans="12:14" ht="15.75">
      <c r="L934" s="17">
        <v>39335</v>
      </c>
      <c r="N934" s="19" t="s">
        <v>67</v>
      </c>
    </row>
    <row r="935" spans="12:14" ht="15.75">
      <c r="L935" s="17">
        <v>39336</v>
      </c>
      <c r="N935" s="19" t="s">
        <v>68</v>
      </c>
    </row>
    <row r="936" spans="12:14" ht="15.75">
      <c r="L936" s="17">
        <v>39337</v>
      </c>
      <c r="N936" s="19" t="s">
        <v>69</v>
      </c>
    </row>
    <row r="937" spans="12:14" ht="15.75">
      <c r="L937" s="17">
        <v>39338</v>
      </c>
      <c r="N937" s="19" t="s">
        <v>70</v>
      </c>
    </row>
    <row r="938" spans="12:14" ht="15.75">
      <c r="L938" s="17">
        <v>39339</v>
      </c>
      <c r="N938" s="19" t="s">
        <v>71</v>
      </c>
    </row>
    <row r="939" spans="12:14" ht="15.75">
      <c r="L939" s="17">
        <v>39340</v>
      </c>
      <c r="N939" s="19" t="s">
        <v>559</v>
      </c>
    </row>
    <row r="940" spans="12:14" ht="15.75">
      <c r="L940" s="17">
        <v>39341</v>
      </c>
      <c r="N940" s="19" t="s">
        <v>560</v>
      </c>
    </row>
    <row r="941" spans="12:14" ht="15.75">
      <c r="L941" s="17">
        <v>39342</v>
      </c>
      <c r="N941" s="19" t="s">
        <v>561</v>
      </c>
    </row>
    <row r="942" spans="12:14" ht="15.75">
      <c r="L942" s="17">
        <v>39343</v>
      </c>
      <c r="N942" s="19" t="s">
        <v>562</v>
      </c>
    </row>
    <row r="943" spans="12:14" ht="15.75">
      <c r="L943" s="17">
        <v>39344</v>
      </c>
      <c r="N943" s="19" t="s">
        <v>563</v>
      </c>
    </row>
    <row r="944" spans="12:14" ht="15.75">
      <c r="L944" s="17">
        <v>39345</v>
      </c>
      <c r="N944" s="19" t="s">
        <v>7</v>
      </c>
    </row>
    <row r="945" spans="12:14" ht="15.75">
      <c r="L945" s="17">
        <v>39346</v>
      </c>
      <c r="N945" s="19" t="s">
        <v>8</v>
      </c>
    </row>
    <row r="946" spans="12:14" ht="15.75">
      <c r="L946" s="17">
        <v>39347</v>
      </c>
      <c r="N946" s="19" t="s">
        <v>9</v>
      </c>
    </row>
    <row r="947" spans="12:14" ht="15.75">
      <c r="L947" s="17">
        <v>39348</v>
      </c>
      <c r="N947" s="19" t="s">
        <v>10</v>
      </c>
    </row>
    <row r="948" spans="12:14" ht="15.75">
      <c r="L948" s="17">
        <v>39349</v>
      </c>
      <c r="N948" s="19" t="s">
        <v>5</v>
      </c>
    </row>
    <row r="949" spans="12:14" ht="15.75">
      <c r="L949" s="17">
        <v>39350</v>
      </c>
      <c r="N949" s="19" t="s">
        <v>6</v>
      </c>
    </row>
    <row r="950" spans="12:14" ht="15.75">
      <c r="L950" s="17">
        <v>39351</v>
      </c>
      <c r="N950" s="19" t="s">
        <v>930</v>
      </c>
    </row>
    <row r="951" spans="12:14" ht="15.75">
      <c r="L951" s="17">
        <v>39352</v>
      </c>
      <c r="N951" s="19" t="s">
        <v>931</v>
      </c>
    </row>
    <row r="952" spans="12:14" ht="15.75">
      <c r="L952" s="17">
        <v>39353</v>
      </c>
      <c r="N952" s="19" t="s">
        <v>932</v>
      </c>
    </row>
    <row r="953" spans="12:14" ht="15.75">
      <c r="L953" s="17">
        <v>39354</v>
      </c>
      <c r="N953" s="19" t="s">
        <v>933</v>
      </c>
    </row>
    <row r="954" spans="12:14" ht="15.75">
      <c r="L954" s="17">
        <v>39355</v>
      </c>
      <c r="N954" s="19" t="s">
        <v>934</v>
      </c>
    </row>
    <row r="955" spans="12:14" ht="15.75">
      <c r="L955" s="17">
        <v>39356</v>
      </c>
      <c r="N955" s="19" t="s">
        <v>935</v>
      </c>
    </row>
    <row r="956" spans="12:14" ht="15.75">
      <c r="L956" s="17">
        <v>39357</v>
      </c>
      <c r="N956" s="19" t="s">
        <v>936</v>
      </c>
    </row>
    <row r="957" spans="12:14" ht="15.75">
      <c r="L957" s="17">
        <v>39358</v>
      </c>
      <c r="N957" s="19" t="s">
        <v>937</v>
      </c>
    </row>
    <row r="958" spans="12:14" ht="15.75">
      <c r="L958" s="17">
        <v>39359</v>
      </c>
      <c r="N958" s="19" t="s">
        <v>938</v>
      </c>
    </row>
    <row r="959" spans="12:14" ht="15.75">
      <c r="L959" s="17">
        <v>39360</v>
      </c>
      <c r="N959" s="19" t="s">
        <v>939</v>
      </c>
    </row>
    <row r="960" spans="12:14" ht="15.75">
      <c r="L960" s="17">
        <v>39361</v>
      </c>
      <c r="N960" s="19" t="s">
        <v>940</v>
      </c>
    </row>
    <row r="961" spans="12:14" ht="15.75">
      <c r="L961" s="17">
        <v>39362</v>
      </c>
      <c r="N961" s="19" t="s">
        <v>941</v>
      </c>
    </row>
    <row r="962" spans="12:14" ht="15.75">
      <c r="L962" s="17">
        <v>39363</v>
      </c>
      <c r="N962" s="19" t="s">
        <v>942</v>
      </c>
    </row>
    <row r="963" spans="12:14" ht="15.75">
      <c r="L963" s="17">
        <v>39364</v>
      </c>
      <c r="N963" s="19" t="s">
        <v>943</v>
      </c>
    </row>
    <row r="964" spans="12:14" ht="15.75">
      <c r="L964" s="17">
        <v>39365</v>
      </c>
      <c r="N964" s="19" t="s">
        <v>944</v>
      </c>
    </row>
    <row r="965" spans="12:14" ht="15.75">
      <c r="L965" s="17">
        <v>39366</v>
      </c>
      <c r="N965" s="19" t="s">
        <v>945</v>
      </c>
    </row>
    <row r="966" spans="12:14" ht="15.75">
      <c r="L966" s="17">
        <v>39367</v>
      </c>
      <c r="N966" s="19" t="s">
        <v>946</v>
      </c>
    </row>
    <row r="967" spans="12:14" ht="15.75">
      <c r="L967" s="17">
        <v>39368</v>
      </c>
      <c r="N967" s="19" t="s">
        <v>947</v>
      </c>
    </row>
    <row r="968" spans="12:14" ht="15.75">
      <c r="L968" s="17">
        <v>39369</v>
      </c>
      <c r="N968" s="19" t="s">
        <v>948</v>
      </c>
    </row>
    <row r="969" spans="12:14" ht="15.75">
      <c r="L969" s="17">
        <v>39370</v>
      </c>
      <c r="N969" s="19" t="s">
        <v>949</v>
      </c>
    </row>
    <row r="970" spans="12:14" ht="15.75">
      <c r="L970" s="17">
        <v>39371</v>
      </c>
      <c r="N970" s="19" t="s">
        <v>950</v>
      </c>
    </row>
    <row r="971" spans="12:14" ht="15.75">
      <c r="L971" s="17">
        <v>39372</v>
      </c>
      <c r="N971" s="19" t="s">
        <v>951</v>
      </c>
    </row>
    <row r="972" spans="12:14" ht="15.75">
      <c r="L972" s="17">
        <v>39373</v>
      </c>
      <c r="N972" s="19" t="s">
        <v>952</v>
      </c>
    </row>
    <row r="973" spans="12:14" ht="15.75">
      <c r="L973" s="17">
        <v>39374</v>
      </c>
      <c r="N973" s="19" t="s">
        <v>953</v>
      </c>
    </row>
    <row r="974" spans="12:14" ht="15.75">
      <c r="L974" s="17">
        <v>39375</v>
      </c>
      <c r="N974" s="19" t="s">
        <v>954</v>
      </c>
    </row>
    <row r="975" spans="12:14" ht="15.75">
      <c r="L975" s="17">
        <v>39376</v>
      </c>
      <c r="N975" s="19" t="s">
        <v>955</v>
      </c>
    </row>
    <row r="976" spans="12:14" ht="15.75">
      <c r="L976" s="17">
        <v>39377</v>
      </c>
      <c r="N976" s="19" t="s">
        <v>956</v>
      </c>
    </row>
    <row r="977" spans="12:14" ht="15.75">
      <c r="L977" s="17">
        <v>39378</v>
      </c>
      <c r="N977" s="19" t="s">
        <v>957</v>
      </c>
    </row>
    <row r="978" spans="12:14" ht="15.75">
      <c r="L978" s="17">
        <v>39379</v>
      </c>
      <c r="N978" s="19" t="s">
        <v>958</v>
      </c>
    </row>
    <row r="979" spans="12:14" ht="15.75">
      <c r="L979" s="17">
        <v>39380</v>
      </c>
      <c r="N979" s="19" t="s">
        <v>103</v>
      </c>
    </row>
    <row r="980" spans="12:14" ht="15.75">
      <c r="L980" s="17">
        <v>39381</v>
      </c>
      <c r="N980" s="19" t="s">
        <v>1370</v>
      </c>
    </row>
    <row r="981" spans="12:14" ht="15.75">
      <c r="L981" s="17">
        <v>39382</v>
      </c>
      <c r="N981" s="19" t="s">
        <v>1371</v>
      </c>
    </row>
    <row r="982" spans="12:14" ht="15.75">
      <c r="L982" s="17">
        <v>39383</v>
      </c>
      <c r="N982" s="19" t="s">
        <v>1372</v>
      </c>
    </row>
    <row r="983" spans="12:14" ht="15.75">
      <c r="L983" s="17">
        <v>39384</v>
      </c>
      <c r="N983" s="19" t="s">
        <v>1373</v>
      </c>
    </row>
    <row r="984" spans="12:14" ht="15.75">
      <c r="L984" s="17">
        <v>39385</v>
      </c>
      <c r="N984" s="19" t="s">
        <v>1374</v>
      </c>
    </row>
    <row r="985" spans="12:14" ht="15.75">
      <c r="L985" s="17">
        <v>39386</v>
      </c>
      <c r="N985" s="19" t="s">
        <v>1375</v>
      </c>
    </row>
    <row r="986" spans="12:14" ht="15.75">
      <c r="L986" s="17">
        <v>39387</v>
      </c>
      <c r="N986" s="19" t="s">
        <v>154</v>
      </c>
    </row>
    <row r="987" spans="12:14" ht="15.75">
      <c r="L987" s="17">
        <v>39388</v>
      </c>
      <c r="N987" s="19" t="s">
        <v>155</v>
      </c>
    </row>
    <row r="988" spans="12:14" ht="15.75">
      <c r="L988" s="17">
        <v>39389</v>
      </c>
      <c r="N988" s="19" t="s">
        <v>156</v>
      </c>
    </row>
    <row r="989" spans="12:14" ht="15.75">
      <c r="L989" s="17">
        <v>39390</v>
      </c>
      <c r="N989" s="19" t="s">
        <v>157</v>
      </c>
    </row>
    <row r="990" spans="12:14" ht="15.75">
      <c r="L990" s="17">
        <v>39391</v>
      </c>
      <c r="N990" s="19" t="s">
        <v>158</v>
      </c>
    </row>
    <row r="991" spans="12:14" ht="15.75">
      <c r="L991" s="17">
        <v>39392</v>
      </c>
      <c r="N991" s="19" t="s">
        <v>159</v>
      </c>
    </row>
    <row r="992" spans="12:14" ht="15.75">
      <c r="L992" s="17">
        <v>39393</v>
      </c>
      <c r="N992" s="19" t="s">
        <v>160</v>
      </c>
    </row>
    <row r="993" spans="12:14" ht="15.75">
      <c r="L993" s="17">
        <v>39394</v>
      </c>
      <c r="N993" s="19" t="s">
        <v>161</v>
      </c>
    </row>
    <row r="994" spans="12:14" ht="15.75">
      <c r="L994" s="17">
        <v>39395</v>
      </c>
      <c r="N994" s="19" t="s">
        <v>162</v>
      </c>
    </row>
    <row r="995" spans="12:14" ht="15.75">
      <c r="L995" s="17">
        <v>39396</v>
      </c>
      <c r="N995" s="19" t="s">
        <v>163</v>
      </c>
    </row>
    <row r="996" spans="12:14" ht="15.75">
      <c r="L996" s="17">
        <v>39397</v>
      </c>
      <c r="N996" s="19" t="s">
        <v>164</v>
      </c>
    </row>
    <row r="997" spans="12:14" ht="15.75">
      <c r="L997" s="17">
        <v>39398</v>
      </c>
      <c r="N997" s="19" t="s">
        <v>165</v>
      </c>
    </row>
    <row r="998" spans="12:14" ht="15.75">
      <c r="L998" s="17">
        <v>39399</v>
      </c>
      <c r="N998" s="19" t="s">
        <v>166</v>
      </c>
    </row>
    <row r="999" spans="12:14" ht="15.75">
      <c r="L999" s="17">
        <v>39400</v>
      </c>
      <c r="N999" s="19" t="s">
        <v>167</v>
      </c>
    </row>
    <row r="1000" spans="12:14" ht="15.75">
      <c r="L1000" s="17">
        <v>39401</v>
      </c>
      <c r="N1000" s="19" t="s">
        <v>168</v>
      </c>
    </row>
    <row r="1001" spans="12:14" ht="15.75">
      <c r="L1001" s="17">
        <v>39402</v>
      </c>
      <c r="N1001" s="19" t="s">
        <v>169</v>
      </c>
    </row>
    <row r="1002" spans="12:14" ht="15.75">
      <c r="L1002" s="17">
        <v>39403</v>
      </c>
      <c r="N1002" s="19" t="s">
        <v>170</v>
      </c>
    </row>
    <row r="1003" spans="12:14" ht="15.75">
      <c r="L1003" s="17">
        <v>39404</v>
      </c>
      <c r="N1003" s="19" t="s">
        <v>171</v>
      </c>
    </row>
    <row r="1004" spans="12:14" ht="15.75">
      <c r="L1004" s="17">
        <v>39405</v>
      </c>
      <c r="N1004" s="19" t="s">
        <v>172</v>
      </c>
    </row>
    <row r="1005" spans="12:14" ht="15.75">
      <c r="L1005" s="17">
        <v>39406</v>
      </c>
      <c r="N1005" s="19" t="s">
        <v>173</v>
      </c>
    </row>
    <row r="1006" spans="12:14" ht="15.75">
      <c r="L1006" s="17">
        <v>39407</v>
      </c>
      <c r="N1006" s="19" t="s">
        <v>174</v>
      </c>
    </row>
    <row r="1007" spans="12:14" ht="15.75">
      <c r="L1007" s="17">
        <v>39408</v>
      </c>
      <c r="N1007" s="19" t="s">
        <v>175</v>
      </c>
    </row>
    <row r="1008" spans="12:14" ht="15.75">
      <c r="L1008" s="17">
        <v>39409</v>
      </c>
      <c r="N1008" s="19" t="s">
        <v>176</v>
      </c>
    </row>
    <row r="1009" spans="12:14" ht="15.75">
      <c r="L1009" s="17">
        <v>39410</v>
      </c>
      <c r="N1009" s="19" t="s">
        <v>177</v>
      </c>
    </row>
    <row r="1010" spans="12:14" ht="15.75">
      <c r="L1010" s="17">
        <v>39411</v>
      </c>
      <c r="N1010" s="19" t="s">
        <v>1565</v>
      </c>
    </row>
    <row r="1011" spans="12:14" ht="15.75">
      <c r="L1011" s="17">
        <v>39412</v>
      </c>
      <c r="N1011" s="19" t="s">
        <v>1566</v>
      </c>
    </row>
    <row r="1012" spans="12:14" ht="15.75">
      <c r="L1012" s="17">
        <v>39413</v>
      </c>
      <c r="N1012" s="19" t="s">
        <v>1567</v>
      </c>
    </row>
    <row r="1013" spans="12:14" ht="15.75">
      <c r="L1013" s="17">
        <v>39414</v>
      </c>
      <c r="N1013" s="19" t="s">
        <v>1568</v>
      </c>
    </row>
    <row r="1014" spans="12:14" ht="15.75">
      <c r="L1014" s="17">
        <v>39415</v>
      </c>
      <c r="N1014" s="19" t="s">
        <v>1569</v>
      </c>
    </row>
    <row r="1015" spans="12:14" ht="15.75">
      <c r="L1015" s="17">
        <v>39416</v>
      </c>
      <c r="N1015" s="19" t="s">
        <v>1570</v>
      </c>
    </row>
    <row r="1016" spans="12:14" ht="15.75">
      <c r="L1016" s="17">
        <v>39417</v>
      </c>
      <c r="N1016" s="19" t="s">
        <v>1571</v>
      </c>
    </row>
    <row r="1017" spans="12:14" ht="15.75">
      <c r="L1017" s="17">
        <v>39418</v>
      </c>
      <c r="N1017" s="19" t="s">
        <v>1572</v>
      </c>
    </row>
    <row r="1018" spans="12:14" ht="15.75">
      <c r="L1018" s="17">
        <v>39419</v>
      </c>
      <c r="N1018" s="19" t="s">
        <v>1325</v>
      </c>
    </row>
    <row r="1019" spans="12:14" ht="15.75">
      <c r="L1019" s="17">
        <v>39420</v>
      </c>
      <c r="N1019" s="19" t="s">
        <v>1326</v>
      </c>
    </row>
    <row r="1020" spans="12:14" ht="15.75">
      <c r="L1020" s="17">
        <v>39421</v>
      </c>
      <c r="N1020" s="19" t="s">
        <v>1327</v>
      </c>
    </row>
    <row r="1021" spans="12:14" ht="15.75">
      <c r="L1021" s="17">
        <v>39422</v>
      </c>
      <c r="N1021" s="19" t="s">
        <v>1328</v>
      </c>
    </row>
    <row r="1022" spans="12:14" ht="15.75">
      <c r="L1022" s="17">
        <v>39423</v>
      </c>
      <c r="N1022" s="19" t="s">
        <v>1329</v>
      </c>
    </row>
    <row r="1023" spans="12:14" ht="15.75">
      <c r="L1023" s="17">
        <v>39424</v>
      </c>
      <c r="N1023" s="19" t="s">
        <v>1330</v>
      </c>
    </row>
    <row r="1024" spans="12:14" ht="15.75">
      <c r="L1024" s="17">
        <v>39425</v>
      </c>
      <c r="N1024" s="19" t="s">
        <v>1331</v>
      </c>
    </row>
    <row r="1025" spans="12:14" ht="15.75">
      <c r="L1025" s="17">
        <v>39426</v>
      </c>
      <c r="N1025" s="19" t="s">
        <v>1332</v>
      </c>
    </row>
    <row r="1026" spans="12:14" ht="15.75">
      <c r="L1026" s="17">
        <v>39427</v>
      </c>
      <c r="N1026" s="19" t="s">
        <v>1333</v>
      </c>
    </row>
    <row r="1027" spans="12:14" ht="15.75">
      <c r="L1027" s="17">
        <v>39428</v>
      </c>
      <c r="N1027" s="19" t="s">
        <v>1334</v>
      </c>
    </row>
    <row r="1028" spans="12:14" ht="15.75">
      <c r="L1028" s="17">
        <v>39429</v>
      </c>
      <c r="N1028" s="19" t="s">
        <v>1605</v>
      </c>
    </row>
    <row r="1029" spans="12:14" ht="15.75">
      <c r="L1029" s="17">
        <v>39430</v>
      </c>
      <c r="N1029" s="19" t="s">
        <v>1606</v>
      </c>
    </row>
    <row r="1030" spans="12:14" ht="15.75">
      <c r="L1030" s="17">
        <v>39431</v>
      </c>
      <c r="N1030" s="19" t="s">
        <v>1607</v>
      </c>
    </row>
    <row r="1031" spans="12:14" ht="15.75">
      <c r="L1031" s="17">
        <v>39432</v>
      </c>
      <c r="N1031" s="19" t="s">
        <v>1608</v>
      </c>
    </row>
    <row r="1032" spans="12:14" ht="15.75">
      <c r="L1032" s="17">
        <v>39433</v>
      </c>
      <c r="N1032" s="19" t="s">
        <v>1963</v>
      </c>
    </row>
    <row r="1033" spans="12:14" ht="15.75">
      <c r="L1033" s="17">
        <v>39434</v>
      </c>
      <c r="N1033" s="19" t="s">
        <v>1964</v>
      </c>
    </row>
    <row r="1034" spans="12:14" ht="15.75">
      <c r="L1034" s="17">
        <v>39435</v>
      </c>
      <c r="N1034" s="19" t="s">
        <v>1965</v>
      </c>
    </row>
    <row r="1035" spans="12:14" ht="15.75">
      <c r="L1035" s="17">
        <v>39436</v>
      </c>
      <c r="N1035" s="19" t="s">
        <v>1966</v>
      </c>
    </row>
    <row r="1036" spans="12:14" ht="15.75">
      <c r="L1036" s="17">
        <v>39437</v>
      </c>
      <c r="N1036" s="19" t="s">
        <v>1967</v>
      </c>
    </row>
    <row r="1037" spans="12:14" ht="15.75">
      <c r="L1037" s="17">
        <v>39438</v>
      </c>
      <c r="N1037" s="19" t="s">
        <v>1968</v>
      </c>
    </row>
    <row r="1038" spans="12:14" ht="15.75">
      <c r="L1038" s="17">
        <v>39439</v>
      </c>
      <c r="N1038" s="19" t="s">
        <v>1969</v>
      </c>
    </row>
    <row r="1039" spans="12:14" ht="15.75">
      <c r="L1039" s="17">
        <v>39440</v>
      </c>
      <c r="N1039" s="19" t="s">
        <v>1970</v>
      </c>
    </row>
    <row r="1040" spans="12:14" ht="15.75">
      <c r="L1040" s="17">
        <v>39441</v>
      </c>
      <c r="N1040" s="19" t="s">
        <v>1971</v>
      </c>
    </row>
    <row r="1041" spans="12:14" ht="15.75">
      <c r="L1041" s="17">
        <v>39442</v>
      </c>
      <c r="N1041" s="19" t="s">
        <v>1972</v>
      </c>
    </row>
    <row r="1042" spans="12:14" ht="15.75">
      <c r="L1042" s="17">
        <v>39443</v>
      </c>
      <c r="N1042" s="19" t="s">
        <v>1973</v>
      </c>
    </row>
    <row r="1043" spans="12:14" ht="15.75">
      <c r="L1043" s="17">
        <v>39444</v>
      </c>
      <c r="N1043" s="19" t="s">
        <v>1974</v>
      </c>
    </row>
    <row r="1044" spans="12:14" ht="15.75">
      <c r="L1044" s="17">
        <v>39445</v>
      </c>
      <c r="N1044" s="19" t="s">
        <v>1975</v>
      </c>
    </row>
    <row r="1045" spans="12:14" ht="15.75">
      <c r="L1045" s="17">
        <v>39446</v>
      </c>
      <c r="N1045" s="19" t="s">
        <v>1976</v>
      </c>
    </row>
    <row r="1046" spans="12:14" ht="15.75">
      <c r="L1046" s="17">
        <v>39447</v>
      </c>
      <c r="N1046" s="19" t="s">
        <v>1977</v>
      </c>
    </row>
    <row r="1047" spans="12:14" ht="15.75">
      <c r="L1047" s="17">
        <v>39448</v>
      </c>
      <c r="N1047" s="19" t="s">
        <v>1978</v>
      </c>
    </row>
    <row r="1048" spans="12:14" ht="15.75">
      <c r="L1048" s="17">
        <v>39449</v>
      </c>
      <c r="N1048" s="19" t="s">
        <v>1979</v>
      </c>
    </row>
    <row r="1049" spans="12:14" ht="15.75">
      <c r="L1049" s="17">
        <v>39450</v>
      </c>
      <c r="N1049" s="19" t="s">
        <v>1632</v>
      </c>
    </row>
    <row r="1050" spans="12:14" ht="15.75">
      <c r="L1050" s="17">
        <v>39451</v>
      </c>
      <c r="N1050" s="19" t="s">
        <v>1633</v>
      </c>
    </row>
    <row r="1051" spans="12:14" ht="15.75">
      <c r="L1051" s="17">
        <v>39452</v>
      </c>
      <c r="N1051" s="19" t="s">
        <v>1634</v>
      </c>
    </row>
    <row r="1052" spans="12:14" ht="15.75">
      <c r="L1052" s="17">
        <v>39453</v>
      </c>
      <c r="N1052" s="19" t="s">
        <v>1635</v>
      </c>
    </row>
    <row r="1053" spans="12:14" ht="15.75">
      <c r="L1053" s="17">
        <v>39454</v>
      </c>
      <c r="N1053" s="19" t="s">
        <v>300</v>
      </c>
    </row>
    <row r="1054" spans="12:14" ht="15.75">
      <c r="L1054" s="17">
        <v>39455</v>
      </c>
      <c r="N1054" s="19" t="s">
        <v>301</v>
      </c>
    </row>
    <row r="1055" spans="12:14" ht="15.75">
      <c r="L1055" s="17">
        <v>39456</v>
      </c>
      <c r="N1055" s="19" t="s">
        <v>302</v>
      </c>
    </row>
    <row r="1056" spans="12:14" ht="15.75">
      <c r="L1056" s="17">
        <v>39457</v>
      </c>
      <c r="N1056" s="19" t="s">
        <v>303</v>
      </c>
    </row>
    <row r="1057" spans="12:14" ht="15.75">
      <c r="L1057" s="17">
        <v>39458</v>
      </c>
      <c r="N1057" s="19" t="s">
        <v>304</v>
      </c>
    </row>
    <row r="1058" spans="12:14" ht="15.75">
      <c r="L1058" s="17">
        <v>39459</v>
      </c>
      <c r="N1058" s="19" t="s">
        <v>305</v>
      </c>
    </row>
    <row r="1059" spans="12:14" ht="15.75">
      <c r="L1059" s="17">
        <v>39460</v>
      </c>
      <c r="N1059" s="19" t="s">
        <v>196</v>
      </c>
    </row>
    <row r="1060" spans="12:14" ht="15.75">
      <c r="L1060" s="17">
        <v>39461</v>
      </c>
      <c r="N1060" s="19" t="s">
        <v>197</v>
      </c>
    </row>
    <row r="1061" spans="12:14" ht="15.75">
      <c r="L1061" s="17">
        <v>39462</v>
      </c>
      <c r="N1061" s="19" t="s">
        <v>198</v>
      </c>
    </row>
    <row r="1062" spans="12:14" ht="15.75">
      <c r="L1062" s="17">
        <v>39463</v>
      </c>
      <c r="N1062" s="19"/>
    </row>
    <row r="1063" spans="12:14" ht="15.75">
      <c r="L1063" s="17">
        <v>39464</v>
      </c>
      <c r="N1063" s="19"/>
    </row>
    <row r="1064" spans="12:14" ht="15.75">
      <c r="L1064" s="17">
        <v>39465</v>
      </c>
      <c r="N1064" s="19"/>
    </row>
    <row r="1065" spans="12:14" ht="15.75">
      <c r="L1065" s="17">
        <v>39466</v>
      </c>
      <c r="N1065" s="19"/>
    </row>
    <row r="1066" spans="12:14" ht="15.75">
      <c r="L1066" s="17">
        <v>39467</v>
      </c>
      <c r="N1066" s="19"/>
    </row>
    <row r="1067" spans="12:14" ht="15.75">
      <c r="L1067" s="17">
        <v>39468</v>
      </c>
      <c r="N1067" s="19"/>
    </row>
    <row r="1068" spans="12:14" ht="15.75">
      <c r="L1068" s="17">
        <v>39469</v>
      </c>
      <c r="N1068" s="19"/>
    </row>
    <row r="1069" spans="12:14" ht="15.75">
      <c r="L1069" s="17">
        <v>39470</v>
      </c>
      <c r="N1069" s="19"/>
    </row>
    <row r="1070" spans="12:14" ht="15.75">
      <c r="L1070" s="17">
        <v>39471</v>
      </c>
      <c r="N1070" s="19"/>
    </row>
    <row r="1071" spans="12:14" ht="15.75">
      <c r="L1071" s="17">
        <v>39472</v>
      </c>
      <c r="N1071" s="19"/>
    </row>
    <row r="1072" spans="12:14" ht="15.75">
      <c r="L1072" s="17">
        <v>39473</v>
      </c>
      <c r="N1072" s="19"/>
    </row>
    <row r="1073" spans="12:14" ht="15.75">
      <c r="L1073" s="17">
        <v>39474</v>
      </c>
      <c r="N1073" s="19"/>
    </row>
    <row r="1074" spans="12:14" ht="15.75">
      <c r="L1074" s="17">
        <v>39475</v>
      </c>
      <c r="N1074" s="19"/>
    </row>
    <row r="1075" spans="12:14" ht="15.75">
      <c r="L1075" s="17">
        <v>39476</v>
      </c>
      <c r="N1075" s="19"/>
    </row>
    <row r="1076" spans="12:14" ht="15.75">
      <c r="L1076" s="17">
        <v>39477</v>
      </c>
      <c r="N1076" s="19"/>
    </row>
    <row r="1077" spans="12:14" ht="15.75">
      <c r="L1077" s="17">
        <v>39478</v>
      </c>
      <c r="N1077" s="19"/>
    </row>
    <row r="1078" spans="12:14" ht="15.75">
      <c r="L1078" s="17">
        <v>39479</v>
      </c>
      <c r="N1078" s="19"/>
    </row>
    <row r="1079" spans="12:14" ht="15.75">
      <c r="L1079" s="17">
        <v>39480</v>
      </c>
      <c r="N1079" s="19"/>
    </row>
    <row r="1080" spans="12:14" ht="15.75">
      <c r="L1080" s="17">
        <v>39481</v>
      </c>
      <c r="N1080" s="19"/>
    </row>
    <row r="1081" spans="12:14" ht="15.75">
      <c r="L1081" s="17">
        <v>39482</v>
      </c>
      <c r="N1081" s="19"/>
    </row>
    <row r="1082" spans="12:14" ht="15.75">
      <c r="L1082" s="17">
        <v>39483</v>
      </c>
      <c r="N1082" s="19"/>
    </row>
    <row r="1083" spans="12:14" ht="15.75">
      <c r="L1083" s="17">
        <v>39484</v>
      </c>
      <c r="N1083" s="19"/>
    </row>
    <row r="1084" spans="12:14" ht="15.75">
      <c r="L1084" s="17">
        <v>39485</v>
      </c>
      <c r="N1084" s="19"/>
    </row>
    <row r="1085" spans="12:14" ht="15.75">
      <c r="L1085" s="17">
        <v>39486</v>
      </c>
      <c r="N1085" s="19"/>
    </row>
    <row r="1086" spans="12:14" ht="15.75">
      <c r="L1086" s="17">
        <v>39487</v>
      </c>
      <c r="N1086" s="19"/>
    </row>
    <row r="1087" spans="12:14" ht="15.75">
      <c r="L1087" s="17">
        <v>39488</v>
      </c>
      <c r="N1087" s="19"/>
    </row>
    <row r="1088" spans="12:14" ht="15.75">
      <c r="L1088" s="17">
        <v>39489</v>
      </c>
      <c r="N1088" s="19"/>
    </row>
    <row r="1089" spans="12:14" ht="15.75">
      <c r="L1089" s="17">
        <v>39490</v>
      </c>
      <c r="N1089" s="19"/>
    </row>
    <row r="1090" spans="12:14" ht="15.75">
      <c r="L1090" s="17">
        <v>39491</v>
      </c>
      <c r="N1090" s="19"/>
    </row>
    <row r="1091" spans="12:14" ht="15.75">
      <c r="L1091" s="17">
        <v>39492</v>
      </c>
      <c r="N1091" s="19"/>
    </row>
    <row r="1092" spans="12:14" ht="15.75">
      <c r="L1092" s="17">
        <v>39493</v>
      </c>
      <c r="N1092" s="19"/>
    </row>
    <row r="1093" spans="12:14" ht="15.75">
      <c r="L1093" s="17">
        <v>39494</v>
      </c>
      <c r="N1093" s="19"/>
    </row>
    <row r="1094" spans="12:14" ht="15.75">
      <c r="L1094" s="17">
        <v>39495</v>
      </c>
      <c r="N1094" s="19"/>
    </row>
    <row r="1095" spans="12:14" ht="15.75">
      <c r="L1095" s="17">
        <v>39496</v>
      </c>
      <c r="N1095" s="19"/>
    </row>
    <row r="1096" spans="12:14" ht="15.75">
      <c r="L1096" s="17">
        <v>39497</v>
      </c>
      <c r="N1096" s="19"/>
    </row>
    <row r="1097" spans="12:14" ht="15.75">
      <c r="L1097" s="17">
        <v>39498</v>
      </c>
      <c r="N1097" s="19"/>
    </row>
    <row r="1098" spans="12:14" ht="15.75">
      <c r="L1098" s="17">
        <v>39499</v>
      </c>
      <c r="N1098" s="19"/>
    </row>
    <row r="1099" spans="12:14" ht="15.75">
      <c r="L1099" s="17">
        <v>39500</v>
      </c>
      <c r="N1099" s="19"/>
    </row>
    <row r="1100" spans="12:14" ht="15.75">
      <c r="L1100" s="17">
        <v>39501</v>
      </c>
      <c r="N1100" s="19"/>
    </row>
    <row r="1101" spans="12:14" ht="15.75">
      <c r="L1101" s="17">
        <v>39502</v>
      </c>
      <c r="N1101" s="19"/>
    </row>
    <row r="1102" spans="12:14" ht="15.75">
      <c r="L1102" s="17">
        <v>39503</v>
      </c>
      <c r="N1102" s="19"/>
    </row>
    <row r="1103" spans="12:14" ht="15.75">
      <c r="L1103" s="17">
        <v>39504</v>
      </c>
      <c r="N1103" s="19"/>
    </row>
    <row r="1104" spans="12:14" ht="15.75">
      <c r="L1104" s="17">
        <v>39505</v>
      </c>
      <c r="N1104" s="19"/>
    </row>
    <row r="1105" spans="12:14" ht="15.75">
      <c r="L1105" s="17">
        <v>39506</v>
      </c>
      <c r="N1105" s="19"/>
    </row>
    <row r="1106" spans="12:14" ht="15.75">
      <c r="L1106" s="17">
        <v>39507</v>
      </c>
      <c r="N1106" s="19"/>
    </row>
    <row r="1107" spans="12:14" ht="15.75">
      <c r="L1107" s="17">
        <v>39508</v>
      </c>
      <c r="N1107" s="19"/>
    </row>
    <row r="1108" spans="12:14" ht="15.75">
      <c r="L1108" s="17">
        <v>39509</v>
      </c>
      <c r="N1108" s="19"/>
    </row>
    <row r="1109" spans="12:14" ht="15.75">
      <c r="L1109" s="17">
        <v>39510</v>
      </c>
      <c r="N1109" s="19"/>
    </row>
    <row r="1110" spans="12:14" ht="15.75">
      <c r="L1110" s="17">
        <v>39511</v>
      </c>
      <c r="N1110" s="19"/>
    </row>
    <row r="1111" spans="12:14" ht="15.75">
      <c r="L1111" s="17">
        <v>39512</v>
      </c>
      <c r="N1111" s="19"/>
    </row>
    <row r="1112" spans="12:14" ht="15.75">
      <c r="L1112" s="17">
        <v>39513</v>
      </c>
      <c r="N1112" s="19"/>
    </row>
    <row r="1113" spans="12:14" ht="15.75">
      <c r="L1113" s="17">
        <v>39514</v>
      </c>
      <c r="N1113" s="19"/>
    </row>
    <row r="1114" spans="12:14" ht="15.75">
      <c r="L1114" s="17">
        <v>39515</v>
      </c>
      <c r="N1114" s="19"/>
    </row>
    <row r="1115" spans="12:14" ht="15.75">
      <c r="L1115" s="17">
        <v>39516</v>
      </c>
      <c r="N1115" s="19"/>
    </row>
    <row r="1116" spans="12:14" ht="15.75">
      <c r="L1116" s="17">
        <v>39517</v>
      </c>
      <c r="N1116" s="19"/>
    </row>
    <row r="1117" spans="12:14" ht="15.75">
      <c r="L1117" s="17">
        <v>39518</v>
      </c>
      <c r="N1117" s="19"/>
    </row>
    <row r="1118" spans="12:14" ht="15.75">
      <c r="L1118" s="17">
        <v>39519</v>
      </c>
      <c r="N1118" s="19"/>
    </row>
    <row r="1119" spans="12:14" ht="15.75">
      <c r="L1119" s="17">
        <v>39520</v>
      </c>
      <c r="N1119" s="19"/>
    </row>
    <row r="1120" spans="12:14" ht="15.75">
      <c r="L1120" s="17">
        <v>39521</v>
      </c>
      <c r="N1120" s="19"/>
    </row>
    <row r="1121" spans="12:14" ht="15.75">
      <c r="L1121" s="17">
        <v>39522</v>
      </c>
      <c r="N1121" s="19"/>
    </row>
    <row r="1122" spans="12:14" ht="15.75">
      <c r="L1122" s="17">
        <v>39523</v>
      </c>
      <c r="N1122" s="19"/>
    </row>
    <row r="1123" spans="12:14" ht="15.75">
      <c r="L1123" s="17">
        <v>39524</v>
      </c>
      <c r="N1123" s="19"/>
    </row>
    <row r="1124" spans="12:14" ht="15.75">
      <c r="L1124" s="17">
        <v>39525</v>
      </c>
      <c r="N1124" s="19"/>
    </row>
    <row r="1125" spans="12:14" ht="15.75">
      <c r="L1125" s="17">
        <v>39526</v>
      </c>
      <c r="N1125" s="19"/>
    </row>
    <row r="1126" spans="12:14" ht="15.75">
      <c r="L1126" s="17">
        <v>39527</v>
      </c>
      <c r="N1126" s="19"/>
    </row>
    <row r="1127" spans="12:14" ht="15.75">
      <c r="L1127" s="17">
        <v>39528</v>
      </c>
      <c r="N1127" s="19"/>
    </row>
    <row r="1128" spans="12:14" ht="15.75">
      <c r="L1128" s="17">
        <v>39529</v>
      </c>
      <c r="N1128" s="19"/>
    </row>
    <row r="1129" spans="12:14" ht="15.75">
      <c r="L1129" s="17">
        <v>39530</v>
      </c>
      <c r="N1129" s="19"/>
    </row>
    <row r="1130" spans="12:14" ht="15.75">
      <c r="L1130" s="17">
        <v>39531</v>
      </c>
      <c r="N1130" s="19"/>
    </row>
    <row r="1131" spans="12:14" ht="15.75">
      <c r="L1131" s="17">
        <v>39532</v>
      </c>
      <c r="N1131" s="19"/>
    </row>
    <row r="1132" spans="12:14" ht="15.75">
      <c r="L1132" s="17">
        <v>39533</v>
      </c>
      <c r="N1132" s="19"/>
    </row>
    <row r="1133" spans="12:14" ht="15.75">
      <c r="L1133" s="17">
        <v>39534</v>
      </c>
      <c r="N1133" s="19"/>
    </row>
    <row r="1134" spans="12:14" ht="15.75">
      <c r="L1134" s="17">
        <v>39535</v>
      </c>
      <c r="N1134" s="19"/>
    </row>
    <row r="1135" spans="12:14" ht="15.75">
      <c r="L1135" s="17">
        <v>39536</v>
      </c>
      <c r="N1135" s="19"/>
    </row>
    <row r="1136" spans="12:14" ht="15.75">
      <c r="L1136" s="17">
        <v>39537</v>
      </c>
      <c r="N1136" s="19"/>
    </row>
    <row r="1137" spans="12:14" ht="15.75">
      <c r="L1137" s="17">
        <v>39538</v>
      </c>
      <c r="N1137" s="19"/>
    </row>
    <row r="1138" spans="12:14" ht="15.75">
      <c r="L1138" s="17">
        <v>39539</v>
      </c>
      <c r="N1138" s="19"/>
    </row>
    <row r="1139" spans="12:14" ht="15.75">
      <c r="L1139" s="17">
        <v>39540</v>
      </c>
      <c r="N1139" s="19"/>
    </row>
    <row r="1140" spans="12:14" ht="15.75">
      <c r="L1140" s="17">
        <v>39541</v>
      </c>
      <c r="N1140" s="19"/>
    </row>
    <row r="1141" spans="12:14" ht="15.75">
      <c r="L1141" s="17">
        <v>39542</v>
      </c>
      <c r="N1141" s="19"/>
    </row>
    <row r="1142" spans="12:14" ht="15.75">
      <c r="L1142" s="17">
        <v>39543</v>
      </c>
      <c r="N1142" s="19"/>
    </row>
    <row r="1143" spans="12:14" ht="15.75">
      <c r="L1143" s="17">
        <v>39544</v>
      </c>
      <c r="N1143" s="19"/>
    </row>
    <row r="1144" spans="12:14" ht="15.75">
      <c r="L1144" s="17">
        <v>39545</v>
      </c>
      <c r="N1144" s="19"/>
    </row>
    <row r="1145" spans="12:14" ht="15.75">
      <c r="L1145" s="17">
        <v>39546</v>
      </c>
      <c r="N1145" s="19"/>
    </row>
    <row r="1146" spans="12:14" ht="15.75">
      <c r="L1146" s="17">
        <v>39547</v>
      </c>
      <c r="N1146" s="19"/>
    </row>
    <row r="1147" spans="12:14" ht="15.75">
      <c r="L1147" s="17">
        <v>39548</v>
      </c>
      <c r="N1147" s="19"/>
    </row>
    <row r="1148" spans="12:14" ht="15.75">
      <c r="L1148" s="17">
        <v>39549</v>
      </c>
      <c r="N1148" s="19"/>
    </row>
    <row r="1149" spans="12:14" ht="15.75">
      <c r="L1149" s="17">
        <v>39550</v>
      </c>
      <c r="N1149" s="19"/>
    </row>
    <row r="1150" spans="12:14" ht="15.75">
      <c r="L1150" s="17">
        <v>39551</v>
      </c>
      <c r="N1150" s="19"/>
    </row>
    <row r="1151" spans="12:14" ht="15.75">
      <c r="L1151" s="17">
        <v>39552</v>
      </c>
      <c r="N1151" s="19"/>
    </row>
    <row r="1152" spans="12:14" ht="15.75">
      <c r="L1152" s="17">
        <v>39553</v>
      </c>
      <c r="N1152" s="19"/>
    </row>
    <row r="1153" spans="12:14" ht="15.75">
      <c r="L1153" s="17">
        <v>39554</v>
      </c>
      <c r="N1153" s="19"/>
    </row>
    <row r="1154" spans="12:14" ht="15.75">
      <c r="L1154" s="17">
        <v>39555</v>
      </c>
      <c r="N1154" s="19"/>
    </row>
    <row r="1155" spans="12:14" ht="15.75">
      <c r="L1155" s="17">
        <v>39556</v>
      </c>
      <c r="N1155" s="19"/>
    </row>
    <row r="1156" spans="12:14" ht="15.75">
      <c r="L1156" s="17">
        <v>39557</v>
      </c>
      <c r="N1156" s="19"/>
    </row>
    <row r="1157" spans="12:14" ht="15.75">
      <c r="L1157" s="17">
        <v>39558</v>
      </c>
      <c r="N1157" s="19"/>
    </row>
    <row r="1158" spans="12:14" ht="15.75">
      <c r="L1158" s="17">
        <v>39559</v>
      </c>
      <c r="N1158" s="19"/>
    </row>
    <row r="1159" spans="12:14" ht="15.75">
      <c r="L1159" s="17">
        <v>39560</v>
      </c>
      <c r="N1159" s="19"/>
    </row>
    <row r="1160" spans="12:14" ht="15.75">
      <c r="L1160" s="17">
        <v>39561</v>
      </c>
      <c r="N1160" s="19"/>
    </row>
    <row r="1161" spans="12:14" ht="15.75">
      <c r="L1161" s="17">
        <v>39562</v>
      </c>
      <c r="N1161" s="19"/>
    </row>
    <row r="1162" spans="12:14" ht="15.75">
      <c r="L1162" s="17">
        <v>39563</v>
      </c>
      <c r="N1162" s="19"/>
    </row>
    <row r="1163" spans="12:14" ht="15.75">
      <c r="L1163" s="17">
        <v>39564</v>
      </c>
      <c r="N1163" s="19"/>
    </row>
    <row r="1164" spans="12:14" ht="15.75">
      <c r="L1164" s="17">
        <v>39565</v>
      </c>
      <c r="N1164" s="19"/>
    </row>
    <row r="1165" spans="12:14" ht="15.75">
      <c r="L1165" s="17">
        <v>39566</v>
      </c>
      <c r="N1165" s="19"/>
    </row>
    <row r="1166" spans="12:14" ht="15.75">
      <c r="L1166" s="17">
        <v>39567</v>
      </c>
      <c r="N1166" s="19"/>
    </row>
    <row r="1167" spans="12:14" ht="15.75">
      <c r="L1167" s="17">
        <v>39568</v>
      </c>
      <c r="N1167" s="19"/>
    </row>
    <row r="1168" spans="12:14" ht="15.75">
      <c r="L1168" s="17">
        <v>39569</v>
      </c>
      <c r="N1168" s="19"/>
    </row>
    <row r="1169" spans="12:14" ht="15.75">
      <c r="L1169" s="17">
        <v>39570</v>
      </c>
      <c r="N1169" s="19"/>
    </row>
    <row r="1170" spans="12:14" ht="15.75">
      <c r="L1170" s="17">
        <v>39571</v>
      </c>
      <c r="N1170" s="19"/>
    </row>
    <row r="1171" spans="12:14" ht="15.75">
      <c r="L1171" s="17">
        <v>39572</v>
      </c>
      <c r="N1171" s="19"/>
    </row>
    <row r="1172" spans="12:14" ht="15.75">
      <c r="L1172" s="17">
        <v>39573</v>
      </c>
      <c r="N1172" s="19"/>
    </row>
    <row r="1173" spans="12:14" ht="15.75">
      <c r="L1173" s="17">
        <v>39574</v>
      </c>
      <c r="N1173" s="19"/>
    </row>
    <row r="1174" spans="12:14" ht="15.75">
      <c r="L1174" s="17">
        <v>39575</v>
      </c>
      <c r="N1174" s="19"/>
    </row>
    <row r="1175" spans="12:14" ht="15.75">
      <c r="L1175" s="17">
        <v>39576</v>
      </c>
      <c r="N1175" s="19"/>
    </row>
    <row r="1176" spans="12:14" ht="15.75">
      <c r="L1176" s="17">
        <v>39577</v>
      </c>
      <c r="N1176" s="19"/>
    </row>
    <row r="1177" spans="12:14" ht="15.75">
      <c r="L1177" s="17">
        <v>39578</v>
      </c>
      <c r="N1177" s="19"/>
    </row>
    <row r="1178" spans="12:14" ht="15.75">
      <c r="L1178" s="17">
        <v>39579</v>
      </c>
      <c r="N1178" s="19"/>
    </row>
    <row r="1179" spans="12:14" ht="15.75">
      <c r="L1179" s="17">
        <v>39580</v>
      </c>
      <c r="N1179" s="19"/>
    </row>
    <row r="1180" spans="12:14" ht="15.75">
      <c r="L1180" s="17">
        <v>39581</v>
      </c>
      <c r="N1180" s="19"/>
    </row>
    <row r="1181" spans="12:14" ht="15.75">
      <c r="L1181" s="17">
        <v>39582</v>
      </c>
      <c r="N1181" s="19"/>
    </row>
    <row r="1182" spans="12:14" ht="15.75">
      <c r="L1182" s="17">
        <v>39583</v>
      </c>
      <c r="N1182" s="19"/>
    </row>
    <row r="1183" spans="12:14" ht="15.75">
      <c r="L1183" s="17">
        <v>39584</v>
      </c>
      <c r="N1183" s="19"/>
    </row>
    <row r="1184" spans="12:14" ht="15.75">
      <c r="L1184" s="17">
        <v>39585</v>
      </c>
      <c r="N1184" s="19"/>
    </row>
    <row r="1185" spans="12:14" ht="15.75">
      <c r="L1185" s="17">
        <v>39586</v>
      </c>
      <c r="N1185" s="19"/>
    </row>
    <row r="1186" spans="12:14" ht="15.75">
      <c r="L1186" s="17">
        <v>39587</v>
      </c>
      <c r="N1186" s="19"/>
    </row>
    <row r="1187" spans="12:14" ht="15.75">
      <c r="L1187" s="17">
        <v>39588</v>
      </c>
      <c r="N1187" s="19"/>
    </row>
    <row r="1188" spans="12:14" ht="15.75">
      <c r="L1188" s="17">
        <v>39589</v>
      </c>
      <c r="N1188" s="19"/>
    </row>
    <row r="1189" spans="12:14" ht="15.75">
      <c r="L1189" s="17">
        <v>39590</v>
      </c>
      <c r="N1189" s="19"/>
    </row>
    <row r="1190" spans="12:14" ht="15.75">
      <c r="L1190" s="17">
        <v>39591</v>
      </c>
      <c r="N1190" s="19"/>
    </row>
    <row r="1191" spans="12:14" ht="15.75">
      <c r="L1191" s="17">
        <v>39592</v>
      </c>
      <c r="N1191" s="19"/>
    </row>
    <row r="1192" spans="12:14" ht="15.75">
      <c r="L1192" s="17">
        <v>39593</v>
      </c>
      <c r="N1192" s="19"/>
    </row>
    <row r="1193" spans="12:14" ht="15.75">
      <c r="L1193" s="17">
        <v>39594</v>
      </c>
      <c r="N1193" s="19"/>
    </row>
    <row r="1194" spans="12:14" ht="15.75">
      <c r="L1194" s="17">
        <v>39595</v>
      </c>
      <c r="N1194" s="19"/>
    </row>
    <row r="1195" spans="12:14" ht="15.75">
      <c r="L1195" s="17">
        <v>39596</v>
      </c>
      <c r="N1195" s="19"/>
    </row>
    <row r="1196" spans="12:14" ht="15.75">
      <c r="L1196" s="17">
        <v>39597</v>
      </c>
      <c r="N1196" s="19"/>
    </row>
    <row r="1197" spans="12:14" ht="15.75">
      <c r="L1197" s="17">
        <v>39598</v>
      </c>
      <c r="N1197" s="19"/>
    </row>
    <row r="1198" spans="12:14" ht="15.75">
      <c r="L1198" s="17">
        <v>39599</v>
      </c>
      <c r="N1198" s="19"/>
    </row>
    <row r="1199" spans="12:14" ht="15.75">
      <c r="L1199" s="17">
        <v>39600</v>
      </c>
      <c r="N1199" s="19"/>
    </row>
    <row r="1200" spans="12:14" ht="15.75">
      <c r="L1200" s="17">
        <v>39601</v>
      </c>
      <c r="N1200" s="19"/>
    </row>
    <row r="1201" spans="12:14" ht="15.75">
      <c r="L1201" s="17">
        <v>39602</v>
      </c>
      <c r="N1201" s="19"/>
    </row>
    <row r="1202" spans="12:14" ht="15.75">
      <c r="L1202" s="17">
        <v>39603</v>
      </c>
      <c r="N1202" s="19"/>
    </row>
    <row r="1203" spans="12:14" ht="15.75">
      <c r="L1203" s="17">
        <v>39604</v>
      </c>
      <c r="N1203" s="19"/>
    </row>
    <row r="1204" spans="12:14" ht="15.75">
      <c r="L1204" s="17">
        <v>39605</v>
      </c>
      <c r="N1204" s="19"/>
    </row>
    <row r="1205" spans="12:14" ht="15.75">
      <c r="L1205" s="17">
        <v>39606</v>
      </c>
      <c r="N1205" s="19"/>
    </row>
    <row r="1206" spans="12:14" ht="15.75">
      <c r="L1206" s="17">
        <v>39607</v>
      </c>
      <c r="N1206" s="19"/>
    </row>
    <row r="1207" spans="12:14" ht="15.75">
      <c r="L1207" s="17">
        <v>39608</v>
      </c>
      <c r="N1207" s="19"/>
    </row>
    <row r="1208" spans="12:14" ht="15.75">
      <c r="L1208" s="17">
        <v>39609</v>
      </c>
      <c r="N1208" s="19"/>
    </row>
    <row r="1209" spans="12:14" ht="15.75">
      <c r="L1209" s="17">
        <v>39610</v>
      </c>
      <c r="N1209" s="19"/>
    </row>
    <row r="1210" spans="12:14" ht="15.75">
      <c r="L1210" s="17">
        <v>39611</v>
      </c>
      <c r="N1210" s="19"/>
    </row>
    <row r="1211" spans="12:14" ht="15.75">
      <c r="L1211" s="17">
        <v>39612</v>
      </c>
      <c r="N1211" s="19"/>
    </row>
    <row r="1212" spans="12:14" ht="15.75">
      <c r="L1212" s="17">
        <v>39613</v>
      </c>
      <c r="N1212" s="19"/>
    </row>
    <row r="1213" spans="12:14" ht="15.75">
      <c r="L1213" s="17">
        <v>39614</v>
      </c>
      <c r="N1213" s="19"/>
    </row>
    <row r="1214" spans="12:14" ht="15.75">
      <c r="L1214" s="17">
        <v>39615</v>
      </c>
      <c r="N1214" s="19"/>
    </row>
    <row r="1215" spans="12:14" ht="15.75">
      <c r="L1215" s="17">
        <v>39616</v>
      </c>
      <c r="N1215" s="19"/>
    </row>
    <row r="1216" spans="12:14" ht="15.75">
      <c r="L1216" s="17">
        <v>39617</v>
      </c>
      <c r="N1216" s="19"/>
    </row>
    <row r="1217" spans="12:14" ht="15.75">
      <c r="L1217" s="17">
        <v>39618</v>
      </c>
      <c r="N1217" s="19"/>
    </row>
    <row r="1218" spans="12:14" ht="15.75">
      <c r="L1218" s="17">
        <v>39619</v>
      </c>
      <c r="N1218" s="19"/>
    </row>
    <row r="1219" spans="12:14" ht="15.75">
      <c r="L1219" s="17">
        <v>39620</v>
      </c>
      <c r="N1219" s="19"/>
    </row>
    <row r="1220" ht="15.75">
      <c r="L1220" s="17">
        <v>39621</v>
      </c>
    </row>
    <row r="1221" ht="15.75">
      <c r="L1221" s="17">
        <v>39622</v>
      </c>
    </row>
    <row r="1222" ht="15.75">
      <c r="L1222" s="17">
        <v>39623</v>
      </c>
    </row>
    <row r="1223" ht="15.75">
      <c r="L1223" s="17">
        <v>39624</v>
      </c>
    </row>
    <row r="1224" ht="15.75">
      <c r="L1224" s="17">
        <v>39625</v>
      </c>
    </row>
    <row r="1225" ht="15.75">
      <c r="L1225" s="17">
        <v>39626</v>
      </c>
    </row>
    <row r="1226" ht="15.75">
      <c r="L1226" s="17">
        <v>39627</v>
      </c>
    </row>
    <row r="1227" ht="15.75">
      <c r="L1227" s="17">
        <v>39628</v>
      </c>
    </row>
    <row r="1228" ht="15.75">
      <c r="L1228" s="17">
        <v>39629</v>
      </c>
    </row>
    <row r="1229" ht="15.75">
      <c r="L1229" s="17">
        <v>39630</v>
      </c>
    </row>
    <row r="1230" ht="15.75">
      <c r="L1230" s="17">
        <v>39631</v>
      </c>
    </row>
    <row r="1231" ht="15.75">
      <c r="L1231" s="17">
        <v>39632</v>
      </c>
    </row>
    <row r="1232" ht="15.75">
      <c r="L1232" s="17">
        <v>39633</v>
      </c>
    </row>
    <row r="1233" ht="15.75">
      <c r="L1233" s="17">
        <v>39634</v>
      </c>
    </row>
    <row r="1234" ht="15.75">
      <c r="L1234" s="17">
        <v>39635</v>
      </c>
    </row>
    <row r="1235" ht="15.75">
      <c r="L1235" s="17">
        <v>39636</v>
      </c>
    </row>
    <row r="1236" ht="15.75">
      <c r="L1236" s="17">
        <v>39637</v>
      </c>
    </row>
    <row r="1237" ht="15.75">
      <c r="L1237" s="17">
        <v>39638</v>
      </c>
    </row>
    <row r="1238" ht="15.75">
      <c r="L1238" s="17">
        <v>39639</v>
      </c>
    </row>
    <row r="1239" ht="15.75">
      <c r="L1239" s="17">
        <v>39640</v>
      </c>
    </row>
    <row r="1240" ht="15.75">
      <c r="L1240" s="17">
        <v>39641</v>
      </c>
    </row>
    <row r="1241" ht="15.75">
      <c r="L1241" s="17">
        <v>39642</v>
      </c>
    </row>
    <row r="1242" ht="15.75">
      <c r="L1242" s="17">
        <v>39643</v>
      </c>
    </row>
    <row r="1243" ht="15.75">
      <c r="L1243" s="17">
        <v>39644</v>
      </c>
    </row>
    <row r="1244" ht="15.75">
      <c r="L1244" s="17">
        <v>39645</v>
      </c>
    </row>
    <row r="1245" ht="15.75">
      <c r="L1245" s="17">
        <v>39646</v>
      </c>
    </row>
    <row r="1246" ht="15.75">
      <c r="L1246" s="17">
        <v>39647</v>
      </c>
    </row>
    <row r="1247" ht="15.75">
      <c r="L1247" s="17">
        <v>39648</v>
      </c>
    </row>
    <row r="1248" ht="15.75">
      <c r="L1248" s="17">
        <v>39649</v>
      </c>
    </row>
    <row r="1249" ht="15.75">
      <c r="L1249" s="17">
        <v>39650</v>
      </c>
    </row>
    <row r="1250" ht="15.75">
      <c r="L1250" s="17">
        <v>39651</v>
      </c>
    </row>
    <row r="1251" ht="15.75">
      <c r="L1251" s="17">
        <v>39652</v>
      </c>
    </row>
    <row r="1252" ht="15.75">
      <c r="L1252" s="17">
        <v>39653</v>
      </c>
    </row>
    <row r="1253" ht="15.75">
      <c r="L1253" s="17">
        <v>39654</v>
      </c>
    </row>
    <row r="1254" ht="15.75">
      <c r="L1254" s="17">
        <v>39655</v>
      </c>
    </row>
    <row r="1255" ht="15.75">
      <c r="L1255" s="17">
        <v>39656</v>
      </c>
    </row>
    <row r="1256" ht="15.75">
      <c r="L1256" s="17">
        <v>39657</v>
      </c>
    </row>
    <row r="1257" ht="15.75">
      <c r="L1257" s="17">
        <v>39658</v>
      </c>
    </row>
    <row r="1258" ht="15.75">
      <c r="L1258" s="17">
        <v>39659</v>
      </c>
    </row>
    <row r="1259" ht="15.75">
      <c r="L1259" s="17">
        <v>39660</v>
      </c>
    </row>
    <row r="1260" ht="15.75">
      <c r="L1260" s="17">
        <v>39661</v>
      </c>
    </row>
    <row r="1261" ht="15.75">
      <c r="L1261" s="17">
        <v>39662</v>
      </c>
    </row>
    <row r="1262" ht="15.75">
      <c r="L1262" s="17">
        <v>39663</v>
      </c>
    </row>
    <row r="1263" ht="15.75">
      <c r="L1263" s="17">
        <v>39664</v>
      </c>
    </row>
    <row r="1264" ht="15.75">
      <c r="L1264" s="17">
        <v>39665</v>
      </c>
    </row>
    <row r="1265" ht="15.75">
      <c r="L1265" s="17">
        <v>39666</v>
      </c>
    </row>
    <row r="1266" ht="15.75">
      <c r="L1266" s="17">
        <v>39667</v>
      </c>
    </row>
    <row r="1267" ht="15.75">
      <c r="L1267" s="17">
        <v>39668</v>
      </c>
    </row>
    <row r="1268" ht="15.75">
      <c r="L1268" s="17">
        <v>39669</v>
      </c>
    </row>
    <row r="1269" ht="15.75">
      <c r="L1269" s="17">
        <v>39670</v>
      </c>
    </row>
    <row r="1270" ht="15.75">
      <c r="L1270" s="17">
        <v>39671</v>
      </c>
    </row>
    <row r="1271" ht="15.75">
      <c r="L1271" s="17">
        <v>39672</v>
      </c>
    </row>
    <row r="1272" ht="15.75">
      <c r="L1272" s="17">
        <v>39673</v>
      </c>
    </row>
    <row r="1273" ht="15.75">
      <c r="L1273" s="17">
        <v>39674</v>
      </c>
    </row>
    <row r="1274" ht="15.75">
      <c r="L1274" s="17">
        <v>39675</v>
      </c>
    </row>
    <row r="1275" ht="15.75">
      <c r="L1275" s="17">
        <v>39676</v>
      </c>
    </row>
    <row r="1276" ht="15.75">
      <c r="L1276" s="17">
        <v>39677</v>
      </c>
    </row>
    <row r="1277" ht="15.75">
      <c r="L1277" s="17">
        <v>39678</v>
      </c>
    </row>
    <row r="1278" ht="15.75">
      <c r="L1278" s="17">
        <v>39679</v>
      </c>
    </row>
    <row r="1279" ht="15.75">
      <c r="L1279" s="17">
        <v>39680</v>
      </c>
    </row>
    <row r="1280" ht="15.75">
      <c r="L1280" s="17">
        <v>39681</v>
      </c>
    </row>
    <row r="1281" ht="15.75">
      <c r="L1281" s="17">
        <v>39682</v>
      </c>
    </row>
    <row r="1282" ht="15.75">
      <c r="L1282" s="17">
        <v>39683</v>
      </c>
    </row>
    <row r="1283" ht="15.75">
      <c r="L1283" s="17">
        <v>39684</v>
      </c>
    </row>
    <row r="1284" ht="15.75">
      <c r="L1284" s="17">
        <v>39685</v>
      </c>
    </row>
    <row r="1285" ht="15.75">
      <c r="L1285" s="17">
        <v>39686</v>
      </c>
    </row>
    <row r="1286" ht="15.75">
      <c r="L1286" s="17">
        <v>39687</v>
      </c>
    </row>
    <row r="1287" ht="15.75">
      <c r="L1287" s="17">
        <v>39688</v>
      </c>
    </row>
    <row r="1288" ht="15.75">
      <c r="L1288" s="17">
        <v>39689</v>
      </c>
    </row>
    <row r="1289" ht="15.75">
      <c r="L1289" s="17">
        <v>39690</v>
      </c>
    </row>
    <row r="1290" ht="15.75">
      <c r="L1290" s="17">
        <v>39691</v>
      </c>
    </row>
    <row r="1291" ht="15.75">
      <c r="L1291" s="17">
        <v>39692</v>
      </c>
    </row>
    <row r="1292" ht="15.75">
      <c r="L1292" s="17">
        <v>39693</v>
      </c>
    </row>
    <row r="1293" ht="15.75">
      <c r="L1293" s="17">
        <v>39694</v>
      </c>
    </row>
    <row r="1294" ht="15.75">
      <c r="L1294" s="17">
        <v>39695</v>
      </c>
    </row>
    <row r="1295" ht="15.75">
      <c r="L1295" s="17">
        <v>39696</v>
      </c>
    </row>
    <row r="1296" ht="15.75">
      <c r="L1296" s="17">
        <v>39697</v>
      </c>
    </row>
    <row r="1297" ht="15.75">
      <c r="L1297" s="17">
        <v>39698</v>
      </c>
    </row>
    <row r="1298" ht="15.75">
      <c r="L1298" s="17">
        <v>39699</v>
      </c>
    </row>
    <row r="1299" ht="15.75">
      <c r="L1299" s="17">
        <v>39700</v>
      </c>
    </row>
    <row r="1300" ht="15.75">
      <c r="L1300" s="17">
        <v>39701</v>
      </c>
    </row>
    <row r="1301" ht="15.75">
      <c r="L1301" s="17">
        <v>39702</v>
      </c>
    </row>
    <row r="1302" ht="15.75">
      <c r="L1302" s="17">
        <v>39703</v>
      </c>
    </row>
    <row r="1303" ht="15.75">
      <c r="L1303" s="17">
        <v>39704</v>
      </c>
    </row>
    <row r="1304" ht="15.75">
      <c r="L1304" s="17">
        <v>39705</v>
      </c>
    </row>
    <row r="1305" ht="15.75">
      <c r="L1305" s="17">
        <v>39706</v>
      </c>
    </row>
    <row r="1306" ht="15.75">
      <c r="L1306" s="17">
        <v>39707</v>
      </c>
    </row>
    <row r="1307" ht="15.75">
      <c r="L1307" s="17">
        <v>39708</v>
      </c>
    </row>
    <row r="1308" ht="15.75">
      <c r="L1308" s="17">
        <v>39709</v>
      </c>
    </row>
    <row r="1309" ht="15.75">
      <c r="L1309" s="17">
        <v>39710</v>
      </c>
    </row>
    <row r="1310" ht="15.75">
      <c r="L1310" s="17">
        <v>39711</v>
      </c>
    </row>
    <row r="1311" ht="15.75">
      <c r="L1311" s="17">
        <v>39712</v>
      </c>
    </row>
    <row r="1312" ht="15.75">
      <c r="L1312" s="17">
        <v>39713</v>
      </c>
    </row>
    <row r="1313" ht="15.75">
      <c r="L1313" s="17">
        <v>39714</v>
      </c>
    </row>
    <row r="1314" ht="15.75">
      <c r="L1314" s="17">
        <v>39715</v>
      </c>
    </row>
    <row r="1315" ht="15.75">
      <c r="L1315" s="17">
        <v>39716</v>
      </c>
    </row>
    <row r="1316" ht="15.75">
      <c r="L1316" s="17">
        <v>39717</v>
      </c>
    </row>
    <row r="1317" ht="15.75">
      <c r="L1317" s="17">
        <v>39718</v>
      </c>
    </row>
    <row r="1318" ht="15.75">
      <c r="L1318" s="17">
        <v>39719</v>
      </c>
    </row>
    <row r="1319" ht="15.75">
      <c r="L1319" s="17">
        <v>39720</v>
      </c>
    </row>
    <row r="1320" ht="15.75">
      <c r="L1320" s="17">
        <v>39721</v>
      </c>
    </row>
    <row r="1321" ht="15.75">
      <c r="L1321" s="17">
        <v>39722</v>
      </c>
    </row>
    <row r="1322" ht="15.75">
      <c r="L1322" s="17">
        <v>39723</v>
      </c>
    </row>
    <row r="1323" ht="15.75">
      <c r="L1323" s="17">
        <v>39724</v>
      </c>
    </row>
    <row r="1324" ht="15.75">
      <c r="L1324" s="17">
        <v>39725</v>
      </c>
    </row>
    <row r="1325" ht="15.75">
      <c r="L1325" s="17">
        <v>39726</v>
      </c>
    </row>
    <row r="1326" ht="15.75">
      <c r="L1326" s="17">
        <v>39727</v>
      </c>
    </row>
    <row r="1327" ht="15.75">
      <c r="L1327" s="17">
        <v>39728</v>
      </c>
    </row>
    <row r="1328" ht="15.75">
      <c r="L1328" s="17">
        <v>39729</v>
      </c>
    </row>
    <row r="1329" ht="15.75">
      <c r="L1329" s="17">
        <v>39730</v>
      </c>
    </row>
    <row r="1330" ht="15.75">
      <c r="L1330" s="17">
        <v>39731</v>
      </c>
    </row>
    <row r="1331" ht="15.75">
      <c r="L1331" s="17">
        <v>39732</v>
      </c>
    </row>
    <row r="1332" ht="15.75">
      <c r="L1332" s="17">
        <v>39733</v>
      </c>
    </row>
    <row r="1333" ht="15.75">
      <c r="L1333" s="17">
        <v>39734</v>
      </c>
    </row>
    <row r="1334" ht="15.75">
      <c r="L1334" s="17">
        <v>39735</v>
      </c>
    </row>
    <row r="1335" ht="15.75">
      <c r="L1335" s="17">
        <v>39736</v>
      </c>
    </row>
    <row r="1336" ht="15.75">
      <c r="L1336" s="17">
        <v>39737</v>
      </c>
    </row>
    <row r="1337" ht="15.75">
      <c r="L1337" s="17">
        <v>39738</v>
      </c>
    </row>
    <row r="1338" ht="15.75">
      <c r="L1338" s="17">
        <v>39739</v>
      </c>
    </row>
    <row r="1339" ht="15.75">
      <c r="L1339" s="17">
        <v>39740</v>
      </c>
    </row>
    <row r="1340" ht="15.75">
      <c r="L1340" s="17">
        <v>39741</v>
      </c>
    </row>
    <row r="1341" ht="15.75">
      <c r="L1341" s="17">
        <v>39742</v>
      </c>
    </row>
    <row r="1342" ht="15.75">
      <c r="L1342" s="17">
        <v>39743</v>
      </c>
    </row>
    <row r="1343" ht="15.75">
      <c r="L1343" s="17">
        <v>39744</v>
      </c>
    </row>
    <row r="1344" ht="15.75">
      <c r="L1344" s="17">
        <v>39745</v>
      </c>
    </row>
    <row r="1345" ht="15.75">
      <c r="L1345" s="17">
        <v>39746</v>
      </c>
    </row>
    <row r="1346" ht="15.75">
      <c r="L1346" s="17">
        <v>39747</v>
      </c>
    </row>
    <row r="1347" ht="15.75">
      <c r="L1347" s="17">
        <v>39748</v>
      </c>
    </row>
    <row r="1348" ht="15.75">
      <c r="L1348" s="17">
        <v>39749</v>
      </c>
    </row>
    <row r="1349" ht="15.75">
      <c r="L1349" s="17">
        <v>39750</v>
      </c>
    </row>
    <row r="1350" ht="15.75">
      <c r="L1350" s="17">
        <v>39751</v>
      </c>
    </row>
    <row r="1351" ht="15.75">
      <c r="L1351" s="17">
        <v>39752</v>
      </c>
    </row>
    <row r="1352" ht="15.75">
      <c r="L1352" s="17">
        <v>39753</v>
      </c>
    </row>
    <row r="1353" ht="15.75">
      <c r="L1353" s="17">
        <v>39754</v>
      </c>
    </row>
    <row r="1354" ht="15.75">
      <c r="L1354" s="17">
        <v>39755</v>
      </c>
    </row>
    <row r="1355" ht="15.75">
      <c r="L1355" s="17">
        <v>39756</v>
      </c>
    </row>
    <row r="1356" ht="15.75">
      <c r="L1356" s="17">
        <v>39757</v>
      </c>
    </row>
    <row r="1357" ht="15.75">
      <c r="L1357" s="17">
        <v>39758</v>
      </c>
    </row>
    <row r="1358" ht="15.75">
      <c r="L1358" s="17">
        <v>39759</v>
      </c>
    </row>
    <row r="1359" ht="15.75">
      <c r="L1359" s="17">
        <v>39760</v>
      </c>
    </row>
    <row r="1360" ht="15.75">
      <c r="L1360" s="17">
        <v>39761</v>
      </c>
    </row>
    <row r="1361" ht="15.75">
      <c r="L1361" s="17">
        <v>39762</v>
      </c>
    </row>
    <row r="1362" ht="15.75">
      <c r="L1362" s="17">
        <v>39763</v>
      </c>
    </row>
    <row r="1363" ht="15.75">
      <c r="L1363" s="17">
        <v>39764</v>
      </c>
    </row>
    <row r="1364" ht="15.75">
      <c r="L1364" s="17">
        <v>39765</v>
      </c>
    </row>
    <row r="1365" ht="15.75">
      <c r="L1365" s="17">
        <v>39766</v>
      </c>
    </row>
    <row r="1366" ht="15.75">
      <c r="L1366" s="17">
        <v>39767</v>
      </c>
    </row>
    <row r="1367" ht="15.75">
      <c r="L1367" s="17">
        <v>39768</v>
      </c>
    </row>
    <row r="1368" ht="15.75">
      <c r="L1368" s="17">
        <v>39769</v>
      </c>
    </row>
    <row r="1369" ht="15.75">
      <c r="L1369" s="17">
        <v>39770</v>
      </c>
    </row>
    <row r="1370" ht="15.75">
      <c r="L1370" s="17">
        <v>39771</v>
      </c>
    </row>
    <row r="1371" ht="15.75">
      <c r="L1371" s="17">
        <v>39772</v>
      </c>
    </row>
    <row r="1372" ht="15.75">
      <c r="L1372" s="17">
        <v>39773</v>
      </c>
    </row>
    <row r="1373" ht="15.75">
      <c r="L1373" s="17">
        <v>39774</v>
      </c>
    </row>
    <row r="1374" ht="15.75">
      <c r="L1374" s="17">
        <v>39775</v>
      </c>
    </row>
    <row r="1375" ht="15.75">
      <c r="L1375" s="17">
        <v>39776</v>
      </c>
    </row>
    <row r="1376" ht="15.75">
      <c r="L1376" s="17">
        <v>39777</v>
      </c>
    </row>
    <row r="1377" ht="15.75">
      <c r="L1377" s="17">
        <v>39778</v>
      </c>
    </row>
    <row r="1378" ht="15.75">
      <c r="L1378" s="17">
        <v>39779</v>
      </c>
    </row>
    <row r="1379" ht="15.75">
      <c r="L1379" s="17">
        <v>39780</v>
      </c>
    </row>
    <row r="1380" ht="15.75">
      <c r="L1380" s="17">
        <v>39781</v>
      </c>
    </row>
    <row r="1381" ht="15.75">
      <c r="L1381" s="17">
        <v>39782</v>
      </c>
    </row>
    <row r="1382" ht="15.75">
      <c r="L1382" s="17">
        <v>39783</v>
      </c>
    </row>
    <row r="1383" ht="15.75">
      <c r="L1383" s="17">
        <v>39784</v>
      </c>
    </row>
    <row r="1384" ht="15.75">
      <c r="L1384" s="17">
        <v>39785</v>
      </c>
    </row>
    <row r="1385" ht="15.75">
      <c r="L1385" s="17">
        <v>39786</v>
      </c>
    </row>
    <row r="1386" ht="15.75">
      <c r="L1386" s="17">
        <v>39787</v>
      </c>
    </row>
    <row r="1387" ht="15.75">
      <c r="L1387" s="17">
        <v>39788</v>
      </c>
    </row>
    <row r="1388" ht="15.75">
      <c r="L1388" s="17">
        <v>39789</v>
      </c>
    </row>
    <row r="1389" ht="15.75">
      <c r="L1389" s="17">
        <v>39790</v>
      </c>
    </row>
    <row r="1390" ht="15.75">
      <c r="L1390" s="17">
        <v>39791</v>
      </c>
    </row>
    <row r="1391" ht="15.75">
      <c r="L1391" s="17">
        <v>39792</v>
      </c>
    </row>
    <row r="1392" ht="15.75">
      <c r="L1392" s="17">
        <v>39793</v>
      </c>
    </row>
    <row r="1393" ht="15.75">
      <c r="L1393" s="17">
        <v>39794</v>
      </c>
    </row>
    <row r="1394" ht="15.75">
      <c r="L1394" s="17">
        <v>39795</v>
      </c>
    </row>
    <row r="1395" ht="15.75">
      <c r="L1395" s="17">
        <v>39796</v>
      </c>
    </row>
    <row r="1396" ht="15.75">
      <c r="L1396" s="17">
        <v>39797</v>
      </c>
    </row>
    <row r="1397" ht="15.75">
      <c r="L1397" s="17">
        <v>39798</v>
      </c>
    </row>
    <row r="1398" ht="15.75">
      <c r="L1398" s="17">
        <v>39799</v>
      </c>
    </row>
    <row r="1399" ht="15.75">
      <c r="L1399" s="17">
        <v>39800</v>
      </c>
    </row>
    <row r="1400" ht="15.75">
      <c r="L1400" s="17">
        <v>39801</v>
      </c>
    </row>
    <row r="1401" ht="15.75">
      <c r="L1401" s="17">
        <v>39802</v>
      </c>
    </row>
    <row r="1402" ht="15.75">
      <c r="L1402" s="17">
        <v>39803</v>
      </c>
    </row>
    <row r="1403" ht="15.75">
      <c r="L1403" s="17">
        <v>39804</v>
      </c>
    </row>
    <row r="1404" ht="15.75">
      <c r="L1404" s="17">
        <v>39805</v>
      </c>
    </row>
    <row r="1405" ht="15.75">
      <c r="L1405" s="17">
        <v>39806</v>
      </c>
    </row>
    <row r="1406" ht="15.75">
      <c r="L1406" s="17">
        <v>39807</v>
      </c>
    </row>
    <row r="1407" ht="15.75">
      <c r="L1407" s="17">
        <v>39808</v>
      </c>
    </row>
    <row r="1408" ht="15.75">
      <c r="L1408" s="17">
        <v>39809</v>
      </c>
    </row>
    <row r="1409" ht="15.75">
      <c r="L1409" s="17">
        <v>39810</v>
      </c>
    </row>
    <row r="1410" ht="15.75">
      <c r="L1410" s="17">
        <v>39811</v>
      </c>
    </row>
    <row r="1411" ht="15.75">
      <c r="L1411" s="17">
        <v>39812</v>
      </c>
    </row>
    <row r="1412" ht="15.75">
      <c r="L1412" s="17">
        <v>39813</v>
      </c>
    </row>
    <row r="1413" ht="15.75">
      <c r="L1413" s="17">
        <v>39814</v>
      </c>
    </row>
    <row r="1414" ht="15.75">
      <c r="L1414" s="17">
        <v>39815</v>
      </c>
    </row>
    <row r="1415" ht="15.75">
      <c r="L1415" s="17">
        <v>39816</v>
      </c>
    </row>
    <row r="1416" ht="15.75">
      <c r="L1416" s="17">
        <v>39817</v>
      </c>
    </row>
    <row r="1417" ht="15.75">
      <c r="L1417" s="17">
        <v>39818</v>
      </c>
    </row>
    <row r="1418" ht="15.75">
      <c r="L1418" s="17">
        <v>39819</v>
      </c>
    </row>
    <row r="1419" ht="15.75">
      <c r="L1419" s="17">
        <v>39820</v>
      </c>
    </row>
    <row r="1420" ht="15.75">
      <c r="L1420" s="17">
        <v>39821</v>
      </c>
    </row>
    <row r="1421" ht="15.75">
      <c r="L1421" s="17">
        <v>39822</v>
      </c>
    </row>
    <row r="1422" ht="15.75">
      <c r="L1422" s="17">
        <v>39823</v>
      </c>
    </row>
    <row r="1423" ht="15.75">
      <c r="L1423" s="17">
        <v>39824</v>
      </c>
    </row>
    <row r="1424" ht="15.75">
      <c r="L1424" s="17">
        <v>39825</v>
      </c>
    </row>
    <row r="1425" ht="15.75">
      <c r="L1425" s="17">
        <v>39826</v>
      </c>
    </row>
    <row r="1426" ht="15.75">
      <c r="L1426" s="17">
        <v>39827</v>
      </c>
    </row>
    <row r="1427" ht="15.75">
      <c r="L1427" s="17">
        <v>39828</v>
      </c>
    </row>
    <row r="1428" ht="15.75">
      <c r="L1428" s="17">
        <v>39829</v>
      </c>
    </row>
    <row r="1429" ht="15.75">
      <c r="L1429" s="17">
        <v>39830</v>
      </c>
    </row>
    <row r="1430" ht="15.75">
      <c r="L1430" s="17">
        <v>39831</v>
      </c>
    </row>
    <row r="1431" ht="15.75">
      <c r="L1431" s="17">
        <v>39832</v>
      </c>
    </row>
    <row r="1432" ht="15.75">
      <c r="L1432" s="17">
        <v>39833</v>
      </c>
    </row>
    <row r="1433" ht="15.75">
      <c r="L1433" s="17">
        <v>39834</v>
      </c>
    </row>
    <row r="1434" ht="15.75">
      <c r="L1434" s="17">
        <v>39835</v>
      </c>
    </row>
    <row r="1435" ht="15.75">
      <c r="L1435" s="17">
        <v>39836</v>
      </c>
    </row>
    <row r="1436" ht="15.75">
      <c r="L1436" s="17">
        <v>39837</v>
      </c>
    </row>
    <row r="1437" ht="15.75">
      <c r="L1437" s="17">
        <v>39838</v>
      </c>
    </row>
    <row r="1438" ht="15.75">
      <c r="L1438" s="17">
        <v>39839</v>
      </c>
    </row>
    <row r="1439" ht="15.75">
      <c r="L1439" s="17">
        <v>39840</v>
      </c>
    </row>
    <row r="1440" ht="15.75">
      <c r="L1440" s="17">
        <v>39841</v>
      </c>
    </row>
    <row r="1441" ht="15.75">
      <c r="L1441" s="17">
        <v>39842</v>
      </c>
    </row>
    <row r="1442" ht="15.75">
      <c r="L1442" s="17">
        <v>39843</v>
      </c>
    </row>
    <row r="1443" ht="15.75">
      <c r="L1443" s="17">
        <v>39844</v>
      </c>
    </row>
    <row r="1444" ht="15.75">
      <c r="L1444" s="17">
        <v>39845</v>
      </c>
    </row>
    <row r="1445" ht="15.75">
      <c r="L1445" s="17">
        <v>39846</v>
      </c>
    </row>
    <row r="1446" ht="15.75">
      <c r="L1446" s="17">
        <v>39847</v>
      </c>
    </row>
    <row r="1447" ht="15.75">
      <c r="L1447" s="17">
        <v>39848</v>
      </c>
    </row>
    <row r="1448" ht="15.75">
      <c r="L1448" s="17">
        <v>39849</v>
      </c>
    </row>
    <row r="1449" ht="15.75">
      <c r="L1449" s="17">
        <v>39850</v>
      </c>
    </row>
    <row r="1450" ht="15.75">
      <c r="L1450" s="17">
        <v>39851</v>
      </c>
    </row>
    <row r="1451" ht="15.75">
      <c r="L1451" s="17">
        <v>39852</v>
      </c>
    </row>
    <row r="1452" ht="15.75">
      <c r="L1452" s="17">
        <v>39853</v>
      </c>
    </row>
    <row r="1453" ht="15.75">
      <c r="L1453" s="17">
        <v>39854</v>
      </c>
    </row>
    <row r="1454" ht="15.75">
      <c r="L1454" s="17">
        <v>39855</v>
      </c>
    </row>
    <row r="1455" ht="15.75">
      <c r="L1455" s="17">
        <v>39856</v>
      </c>
    </row>
    <row r="1456" ht="15.75">
      <c r="L1456" s="17">
        <v>39857</v>
      </c>
    </row>
    <row r="1457" ht="15.75">
      <c r="L1457" s="17">
        <v>39858</v>
      </c>
    </row>
    <row r="1458" ht="15.75">
      <c r="L1458" s="17">
        <v>39859</v>
      </c>
    </row>
    <row r="1459" ht="15.75">
      <c r="L1459" s="17">
        <v>39860</v>
      </c>
    </row>
    <row r="1460" ht="15.75">
      <c r="L1460" s="17">
        <v>39861</v>
      </c>
    </row>
    <row r="1461" ht="15.75">
      <c r="L1461" s="17">
        <v>39862</v>
      </c>
    </row>
    <row r="1462" ht="15.75">
      <c r="L1462" s="17">
        <v>39863</v>
      </c>
    </row>
    <row r="1463" ht="15.75">
      <c r="L1463" s="17">
        <v>39864</v>
      </c>
    </row>
    <row r="1464" ht="15.75">
      <c r="L1464" s="17">
        <v>39865</v>
      </c>
    </row>
    <row r="1465" ht="15.75">
      <c r="L1465" s="17">
        <v>39866</v>
      </c>
    </row>
    <row r="1466" ht="15.75">
      <c r="L1466" s="17">
        <v>39867</v>
      </c>
    </row>
    <row r="1467" ht="15.75">
      <c r="L1467" s="17">
        <v>39868</v>
      </c>
    </row>
    <row r="1468" ht="15.75">
      <c r="L1468" s="17">
        <v>39869</v>
      </c>
    </row>
    <row r="1469" ht="15.75">
      <c r="L1469" s="17">
        <v>39870</v>
      </c>
    </row>
    <row r="1470" ht="15.75">
      <c r="L1470" s="17">
        <v>39871</v>
      </c>
    </row>
    <row r="1471" ht="15.75">
      <c r="L1471" s="17">
        <v>39872</v>
      </c>
    </row>
    <row r="1472" ht="15.75">
      <c r="L1472" s="17">
        <v>39873</v>
      </c>
    </row>
    <row r="1473" ht="15.75">
      <c r="L1473" s="17">
        <v>39874</v>
      </c>
    </row>
    <row r="1474" ht="15.75">
      <c r="L1474" s="17">
        <v>39875</v>
      </c>
    </row>
    <row r="1475" ht="15.75">
      <c r="L1475" s="17">
        <v>39876</v>
      </c>
    </row>
    <row r="1476" ht="15.75">
      <c r="L1476" s="17">
        <v>39877</v>
      </c>
    </row>
    <row r="1477" ht="15.75">
      <c r="L1477" s="17">
        <v>39878</v>
      </c>
    </row>
    <row r="1478" ht="15.75">
      <c r="L1478" s="17">
        <v>39879</v>
      </c>
    </row>
    <row r="1479" ht="15.75">
      <c r="L1479" s="17">
        <v>39880</v>
      </c>
    </row>
    <row r="1480" ht="15.75">
      <c r="L1480" s="17">
        <v>39881</v>
      </c>
    </row>
    <row r="1481" ht="15.75">
      <c r="L1481" s="17">
        <v>39882</v>
      </c>
    </row>
    <row r="1482" ht="15.75">
      <c r="L1482" s="17">
        <v>39883</v>
      </c>
    </row>
    <row r="1483" ht="15.75">
      <c r="L1483" s="17">
        <v>39884</v>
      </c>
    </row>
    <row r="1484" ht="15.75">
      <c r="L1484" s="17">
        <v>39885</v>
      </c>
    </row>
    <row r="1485" ht="15.75">
      <c r="L1485" s="17">
        <v>39886</v>
      </c>
    </row>
    <row r="1486" ht="15.75">
      <c r="L1486" s="17">
        <v>39887</v>
      </c>
    </row>
    <row r="1487" ht="15.75">
      <c r="L1487" s="17">
        <v>39888</v>
      </c>
    </row>
    <row r="1488" ht="15.75">
      <c r="L1488" s="17">
        <v>39889</v>
      </c>
    </row>
    <row r="1489" ht="15.75">
      <c r="L1489" s="17">
        <v>39890</v>
      </c>
    </row>
    <row r="1490" ht="15.75">
      <c r="L1490" s="17">
        <v>39891</v>
      </c>
    </row>
    <row r="1491" ht="15.75">
      <c r="L1491" s="17">
        <v>39892</v>
      </c>
    </row>
    <row r="1492" ht="15.75">
      <c r="L1492" s="17">
        <v>39893</v>
      </c>
    </row>
    <row r="1493" ht="15.75">
      <c r="L1493" s="17">
        <v>39894</v>
      </c>
    </row>
    <row r="1494" ht="15.75">
      <c r="L1494" s="17">
        <v>39895</v>
      </c>
    </row>
    <row r="1495" ht="15.75">
      <c r="L1495" s="17">
        <v>39896</v>
      </c>
    </row>
    <row r="1496" ht="15.75">
      <c r="L1496" s="17">
        <v>39897</v>
      </c>
    </row>
    <row r="1497" ht="15.75">
      <c r="L1497" s="17">
        <v>39898</v>
      </c>
    </row>
    <row r="1498" ht="15.75">
      <c r="L1498" s="17">
        <v>39899</v>
      </c>
    </row>
    <row r="1499" ht="15.75">
      <c r="L1499" s="17">
        <v>39900</v>
      </c>
    </row>
    <row r="1500" ht="15.75">
      <c r="L1500" s="17">
        <v>39901</v>
      </c>
    </row>
    <row r="1501" ht="15.75">
      <c r="L1501" s="17">
        <v>39902</v>
      </c>
    </row>
    <row r="1502" ht="15.75">
      <c r="L1502" s="17">
        <v>39903</v>
      </c>
    </row>
    <row r="1503" ht="15.75">
      <c r="L1503" s="17">
        <v>39904</v>
      </c>
    </row>
    <row r="1504" ht="15.75">
      <c r="L1504" s="17">
        <v>39905</v>
      </c>
    </row>
    <row r="1505" ht="15.75">
      <c r="L1505" s="17">
        <v>39906</v>
      </c>
    </row>
    <row r="1506" ht="15.75">
      <c r="L1506" s="17">
        <v>39907</v>
      </c>
    </row>
    <row r="1507" ht="15.75">
      <c r="L1507" s="17">
        <v>39908</v>
      </c>
    </row>
    <row r="1508" ht="15.75">
      <c r="L1508" s="17">
        <v>39909</v>
      </c>
    </row>
    <row r="1509" ht="15.75">
      <c r="L1509" s="17">
        <v>39910</v>
      </c>
    </row>
    <row r="1510" ht="15.75">
      <c r="L1510" s="17">
        <v>39911</v>
      </c>
    </row>
    <row r="1511" ht="15.75">
      <c r="L1511" s="17">
        <v>39912</v>
      </c>
    </row>
    <row r="1512" ht="15.75">
      <c r="L1512" s="17">
        <v>39913</v>
      </c>
    </row>
    <row r="1513" ht="15.75">
      <c r="L1513" s="17">
        <v>39914</v>
      </c>
    </row>
    <row r="1514" ht="15.75">
      <c r="L1514" s="17">
        <v>39915</v>
      </c>
    </row>
    <row r="1515" ht="15.75">
      <c r="L1515" s="17">
        <v>39916</v>
      </c>
    </row>
    <row r="1516" ht="15.75">
      <c r="L1516" s="17">
        <v>39917</v>
      </c>
    </row>
    <row r="1517" ht="15.75">
      <c r="L1517" s="17">
        <v>39918</v>
      </c>
    </row>
    <row r="1518" ht="15.75">
      <c r="L1518" s="17">
        <v>39919</v>
      </c>
    </row>
    <row r="1519" ht="15.75">
      <c r="L1519" s="17">
        <v>39920</v>
      </c>
    </row>
    <row r="1520" ht="15.75">
      <c r="L1520" s="17">
        <v>39921</v>
      </c>
    </row>
    <row r="1521" ht="15.75">
      <c r="L1521" s="17">
        <v>39922</v>
      </c>
    </row>
    <row r="1522" ht="15.75">
      <c r="L1522" s="17">
        <v>39923</v>
      </c>
    </row>
    <row r="1523" ht="15.75">
      <c r="L1523" s="17">
        <v>39924</v>
      </c>
    </row>
    <row r="1524" ht="15.75">
      <c r="L1524" s="17">
        <v>39925</v>
      </c>
    </row>
    <row r="1525" ht="15.75">
      <c r="L1525" s="17">
        <v>39926</v>
      </c>
    </row>
    <row r="1526" ht="15.75">
      <c r="L1526" s="17">
        <v>39927</v>
      </c>
    </row>
    <row r="1527" ht="15.75">
      <c r="L1527" s="17">
        <v>39928</v>
      </c>
    </row>
    <row r="1528" ht="15.75">
      <c r="L1528" s="17">
        <v>39929</v>
      </c>
    </row>
    <row r="1529" ht="15.75">
      <c r="L1529" s="17">
        <v>39930</v>
      </c>
    </row>
    <row r="1530" ht="15.75">
      <c r="L1530" s="17">
        <v>39931</v>
      </c>
    </row>
    <row r="1531" ht="15.75">
      <c r="L1531" s="17">
        <v>39932</v>
      </c>
    </row>
    <row r="1532" ht="15.75">
      <c r="L1532" s="17">
        <v>39933</v>
      </c>
    </row>
    <row r="1533" ht="15.75">
      <c r="L1533" s="17">
        <v>39934</v>
      </c>
    </row>
    <row r="1534" ht="15.75">
      <c r="L1534" s="17">
        <v>39935</v>
      </c>
    </row>
    <row r="1535" ht="15.75">
      <c r="L1535" s="17">
        <v>39936</v>
      </c>
    </row>
    <row r="1536" ht="15.75">
      <c r="L1536" s="17">
        <v>39937</v>
      </c>
    </row>
    <row r="1537" ht="15.75">
      <c r="L1537" s="17">
        <v>39938</v>
      </c>
    </row>
    <row r="1538" ht="15.75">
      <c r="L1538" s="17">
        <v>39939</v>
      </c>
    </row>
    <row r="1539" ht="15.75">
      <c r="L1539" s="17">
        <v>39940</v>
      </c>
    </row>
    <row r="1540" ht="15.75">
      <c r="L1540" s="17">
        <v>39941</v>
      </c>
    </row>
    <row r="1541" ht="15.75">
      <c r="L1541" s="17">
        <v>39942</v>
      </c>
    </row>
    <row r="1542" ht="15.75">
      <c r="L1542" s="17">
        <v>39943</v>
      </c>
    </row>
    <row r="1543" ht="15.75">
      <c r="L1543" s="17">
        <v>39944</v>
      </c>
    </row>
    <row r="1544" ht="15.75">
      <c r="L1544" s="17">
        <v>39945</v>
      </c>
    </row>
    <row r="1545" ht="15.75">
      <c r="L1545" s="17">
        <v>39946</v>
      </c>
    </row>
    <row r="1546" ht="15.75">
      <c r="L1546" s="17">
        <v>39947</v>
      </c>
    </row>
    <row r="1547" ht="15.75">
      <c r="L1547" s="17">
        <v>39948</v>
      </c>
    </row>
    <row r="1548" ht="15.75">
      <c r="L1548" s="17">
        <v>39949</v>
      </c>
    </row>
    <row r="1549" ht="15.75">
      <c r="L1549" s="17">
        <v>39950</v>
      </c>
    </row>
    <row r="1550" ht="15.75">
      <c r="L1550" s="17">
        <v>39951</v>
      </c>
    </row>
    <row r="1551" ht="15.75">
      <c r="L1551" s="17">
        <v>39952</v>
      </c>
    </row>
    <row r="1552" ht="15.75">
      <c r="L1552" s="17">
        <v>39953</v>
      </c>
    </row>
    <row r="1553" ht="15.75">
      <c r="L1553" s="17">
        <v>39954</v>
      </c>
    </row>
    <row r="1554" ht="15.75">
      <c r="L1554" s="17">
        <v>39955</v>
      </c>
    </row>
    <row r="1555" ht="15.75">
      <c r="L1555" s="17">
        <v>39956</v>
      </c>
    </row>
    <row r="1556" ht="15.75">
      <c r="L1556" s="17">
        <v>39957</v>
      </c>
    </row>
    <row r="1557" ht="15.75">
      <c r="L1557" s="17">
        <v>39958</v>
      </c>
    </row>
    <row r="1558" ht="15.75">
      <c r="L1558" s="17">
        <v>39959</v>
      </c>
    </row>
    <row r="1559" ht="15.75">
      <c r="L1559" s="17">
        <v>39960</v>
      </c>
    </row>
    <row r="1560" ht="15.75">
      <c r="L1560" s="17">
        <v>39961</v>
      </c>
    </row>
    <row r="1561" ht="15.75">
      <c r="L1561" s="17">
        <v>39962</v>
      </c>
    </row>
    <row r="1562" ht="15.75">
      <c r="L1562" s="17">
        <v>39963</v>
      </c>
    </row>
    <row r="1563" ht="15.75">
      <c r="L1563" s="17">
        <v>39964</v>
      </c>
    </row>
    <row r="1564" ht="15.75">
      <c r="L1564" s="17">
        <v>39965</v>
      </c>
    </row>
    <row r="1565" ht="15.75">
      <c r="L1565" s="17">
        <v>39966</v>
      </c>
    </row>
    <row r="1566" ht="15.75">
      <c r="L1566" s="17">
        <v>39967</v>
      </c>
    </row>
    <row r="1567" ht="15.75">
      <c r="L1567" s="17">
        <v>39968</v>
      </c>
    </row>
    <row r="1568" ht="15.75">
      <c r="L1568" s="17">
        <v>39969</v>
      </c>
    </row>
    <row r="1569" ht="15.75">
      <c r="L1569" s="17">
        <v>39970</v>
      </c>
    </row>
    <row r="1570" ht="15.75">
      <c r="L1570" s="17">
        <v>39971</v>
      </c>
    </row>
    <row r="1571" ht="15.75">
      <c r="L1571" s="17">
        <v>39972</v>
      </c>
    </row>
    <row r="1572" ht="15.75">
      <c r="L1572" s="17">
        <v>39973</v>
      </c>
    </row>
    <row r="1573" ht="15.75">
      <c r="L1573" s="17">
        <v>39974</v>
      </c>
    </row>
    <row r="1574" ht="15.75">
      <c r="L1574" s="17">
        <v>39975</v>
      </c>
    </row>
    <row r="1575" ht="15.75">
      <c r="L1575" s="17">
        <v>39976</v>
      </c>
    </row>
    <row r="1576" ht="15.75">
      <c r="L1576" s="17">
        <v>39977</v>
      </c>
    </row>
    <row r="1577" ht="15.75">
      <c r="L1577" s="17">
        <v>39978</v>
      </c>
    </row>
    <row r="1578" ht="15.75">
      <c r="L1578" s="17">
        <v>39979</v>
      </c>
    </row>
    <row r="1579" ht="15.75">
      <c r="L1579" s="17">
        <v>39980</v>
      </c>
    </row>
    <row r="1580" ht="15.75">
      <c r="L1580" s="17">
        <v>39981</v>
      </c>
    </row>
    <row r="1581" ht="15.75">
      <c r="L1581" s="17">
        <v>39982</v>
      </c>
    </row>
    <row r="1582" ht="15.75">
      <c r="L1582" s="17">
        <v>39983</v>
      </c>
    </row>
    <row r="1583" ht="15.75">
      <c r="L1583" s="17">
        <v>39984</v>
      </c>
    </row>
    <row r="1584" ht="15.75">
      <c r="L1584" s="17">
        <v>39985</v>
      </c>
    </row>
    <row r="1585" ht="15.75">
      <c r="L1585" s="17">
        <v>39986</v>
      </c>
    </row>
    <row r="1586" ht="15.75">
      <c r="L1586" s="17">
        <v>39987</v>
      </c>
    </row>
    <row r="1587" ht="15.75">
      <c r="L1587" s="17">
        <v>39988</v>
      </c>
    </row>
    <row r="1588" ht="15.75">
      <c r="L1588" s="17">
        <v>39989</v>
      </c>
    </row>
    <row r="1589" ht="15.75">
      <c r="L1589" s="17">
        <v>39990</v>
      </c>
    </row>
    <row r="1590" ht="15.75">
      <c r="L1590" s="17">
        <v>39991</v>
      </c>
    </row>
    <row r="1591" ht="15.75">
      <c r="L1591" s="17">
        <v>39992</v>
      </c>
    </row>
    <row r="1592" ht="15.75">
      <c r="L1592" s="17">
        <v>39993</v>
      </c>
    </row>
    <row r="1593" ht="15.75">
      <c r="L1593" s="17">
        <v>39994</v>
      </c>
    </row>
    <row r="1594" ht="15.75">
      <c r="L1594" s="17">
        <v>39995</v>
      </c>
    </row>
    <row r="1595" ht="15.75">
      <c r="L1595" s="17">
        <v>39996</v>
      </c>
    </row>
    <row r="1596" ht="15.75">
      <c r="L1596" s="17">
        <v>39997</v>
      </c>
    </row>
    <row r="1597" ht="15.75">
      <c r="L1597" s="17">
        <v>39998</v>
      </c>
    </row>
    <row r="1598" ht="15.75">
      <c r="L1598" s="17">
        <v>39999</v>
      </c>
    </row>
    <row r="1599" ht="15.75">
      <c r="L1599" s="17">
        <v>40000</v>
      </c>
    </row>
    <row r="1600" ht="15.75">
      <c r="L1600" s="17">
        <v>40001</v>
      </c>
    </row>
    <row r="1601" ht="15.75">
      <c r="L1601" s="17">
        <v>40002</v>
      </c>
    </row>
    <row r="1602" ht="15.75">
      <c r="L1602" s="17">
        <v>40003</v>
      </c>
    </row>
    <row r="1603" ht="15.75">
      <c r="L1603" s="17">
        <v>40004</v>
      </c>
    </row>
    <row r="1604" ht="15.75">
      <c r="L1604" s="17">
        <v>40005</v>
      </c>
    </row>
    <row r="1605" ht="15.75">
      <c r="L1605" s="17">
        <v>40006</v>
      </c>
    </row>
    <row r="1606" ht="15.75">
      <c r="L1606" s="17">
        <v>40007</v>
      </c>
    </row>
    <row r="1607" ht="15.75">
      <c r="L1607" s="17">
        <v>40008</v>
      </c>
    </row>
    <row r="1608" ht="15.75">
      <c r="L1608" s="17">
        <v>40009</v>
      </c>
    </row>
    <row r="1609" spans="12:14" ht="15.75">
      <c r="L1609" s="17">
        <v>40010</v>
      </c>
      <c r="M1609" s="29"/>
      <c r="N1609" s="30"/>
    </row>
    <row r="1610" spans="12:14" ht="15.75">
      <c r="L1610" s="17">
        <v>40011</v>
      </c>
      <c r="M1610" s="29"/>
      <c r="N1610" s="30"/>
    </row>
    <row r="1611" spans="12:14" ht="15.75">
      <c r="L1611" s="17">
        <v>40012</v>
      </c>
      <c r="M1611" s="29"/>
      <c r="N1611" s="30"/>
    </row>
    <row r="1612" spans="12:14" ht="15.75">
      <c r="L1612" s="17">
        <v>40013</v>
      </c>
      <c r="M1612" s="29"/>
      <c r="N1612" s="30"/>
    </row>
    <row r="1613" spans="12:14" ht="15.75">
      <c r="L1613" s="17">
        <v>40014</v>
      </c>
      <c r="M1613" s="29"/>
      <c r="N1613" s="30"/>
    </row>
    <row r="1614" spans="12:14" ht="15.75">
      <c r="L1614" s="17">
        <v>40015</v>
      </c>
      <c r="M1614" s="29"/>
      <c r="N1614" s="30"/>
    </row>
    <row r="1615" spans="12:14" ht="15.75">
      <c r="L1615" s="17">
        <v>40016</v>
      </c>
      <c r="M1615" s="29"/>
      <c r="N1615" s="30"/>
    </row>
    <row r="1616" spans="12:14" ht="15.75">
      <c r="L1616" s="17">
        <v>40017</v>
      </c>
      <c r="M1616" s="29"/>
      <c r="N1616" s="30"/>
    </row>
    <row r="1617" spans="12:14" ht="15.75">
      <c r="L1617" s="17">
        <v>40018</v>
      </c>
      <c r="M1617" s="29"/>
      <c r="N1617" s="30"/>
    </row>
    <row r="1618" spans="12:14" ht="15.75">
      <c r="L1618" s="17">
        <v>40019</v>
      </c>
      <c r="M1618" s="29"/>
      <c r="N1618" s="30"/>
    </row>
    <row r="1619" spans="12:14" ht="15.75">
      <c r="L1619" s="17">
        <v>40020</v>
      </c>
      <c r="M1619" s="29"/>
      <c r="N1619" s="30"/>
    </row>
    <row r="1620" spans="12:14" ht="15.75">
      <c r="L1620" s="17">
        <v>40021</v>
      </c>
      <c r="M1620" s="29"/>
      <c r="N1620" s="30"/>
    </row>
    <row r="1621" spans="12:14" ht="15.75">
      <c r="L1621" s="17">
        <v>40022</v>
      </c>
      <c r="M1621" s="29"/>
      <c r="N1621" s="30"/>
    </row>
    <row r="1622" spans="12:14" ht="15.75">
      <c r="L1622" s="17">
        <v>40023</v>
      </c>
      <c r="M1622" s="29"/>
      <c r="N1622" s="30"/>
    </row>
    <row r="1623" spans="12:14" ht="15.75">
      <c r="L1623" s="17">
        <v>40024</v>
      </c>
      <c r="M1623" s="29"/>
      <c r="N1623" s="30"/>
    </row>
    <row r="1624" spans="12:14" ht="15.75">
      <c r="L1624" s="17">
        <v>40025</v>
      </c>
      <c r="M1624" s="29"/>
      <c r="N1624" s="30"/>
    </row>
    <row r="1625" spans="12:14" ht="15.75">
      <c r="L1625" s="17">
        <v>40026</v>
      </c>
      <c r="M1625" s="29"/>
      <c r="N1625" s="30"/>
    </row>
    <row r="1626" spans="12:14" ht="15.75">
      <c r="L1626" s="17">
        <v>40027</v>
      </c>
      <c r="M1626" s="29"/>
      <c r="N1626" s="30"/>
    </row>
    <row r="1627" spans="12:14" ht="15.75">
      <c r="L1627" s="17">
        <v>40028</v>
      </c>
      <c r="M1627" s="29"/>
      <c r="N1627" s="30"/>
    </row>
    <row r="1628" spans="12:14" ht="15.75">
      <c r="L1628" s="17">
        <v>40029</v>
      </c>
      <c r="M1628" s="29"/>
      <c r="N1628" s="30"/>
    </row>
    <row r="1629" spans="12:14" ht="15.75">
      <c r="L1629" s="17">
        <v>40030</v>
      </c>
      <c r="M1629" s="29"/>
      <c r="N1629" s="30"/>
    </row>
    <row r="1630" spans="12:14" ht="15.75">
      <c r="L1630" s="17">
        <v>40031</v>
      </c>
      <c r="M1630" s="29"/>
      <c r="N1630" s="30"/>
    </row>
    <row r="1631" spans="12:14" ht="15.75">
      <c r="L1631" s="17">
        <v>40032</v>
      </c>
      <c r="M1631" s="29"/>
      <c r="N1631" s="30"/>
    </row>
    <row r="1632" spans="12:14" ht="15.75">
      <c r="L1632" s="17">
        <v>40033</v>
      </c>
      <c r="M1632" s="29"/>
      <c r="N1632" s="30"/>
    </row>
    <row r="1633" spans="12:14" ht="15.75">
      <c r="L1633" s="17">
        <v>40034</v>
      </c>
      <c r="M1633" s="29"/>
      <c r="N1633" s="30"/>
    </row>
    <row r="1634" spans="12:14" ht="15.75">
      <c r="L1634" s="17">
        <v>40035</v>
      </c>
      <c r="M1634" s="29"/>
      <c r="N1634" s="30"/>
    </row>
    <row r="1635" spans="12:14" ht="15.75">
      <c r="L1635" s="17">
        <v>40036</v>
      </c>
      <c r="M1635" s="29"/>
      <c r="N1635" s="30"/>
    </row>
    <row r="1636" spans="12:14" ht="15.75">
      <c r="L1636" s="17">
        <v>40037</v>
      </c>
      <c r="M1636" s="29"/>
      <c r="N1636" s="30"/>
    </row>
    <row r="1637" spans="12:14" ht="15.75">
      <c r="L1637" s="17">
        <v>40038</v>
      </c>
      <c r="M1637" s="29"/>
      <c r="N1637" s="30"/>
    </row>
    <row r="1638" spans="12:14" ht="15.75">
      <c r="L1638" s="17">
        <v>40039</v>
      </c>
      <c r="M1638" s="29"/>
      <c r="N1638" s="30"/>
    </row>
    <row r="1639" spans="12:14" ht="15.75">
      <c r="L1639" s="17">
        <v>40040</v>
      </c>
      <c r="M1639" s="29"/>
      <c r="N1639" s="30"/>
    </row>
    <row r="1640" spans="12:14" ht="15.75">
      <c r="L1640" s="17">
        <v>40041</v>
      </c>
      <c r="M1640" s="29"/>
      <c r="N1640" s="30"/>
    </row>
    <row r="1641" spans="12:14" ht="15.75">
      <c r="L1641" s="17">
        <v>40042</v>
      </c>
      <c r="M1641" s="29"/>
      <c r="N1641" s="30"/>
    </row>
    <row r="1642" spans="12:14" ht="15.75">
      <c r="L1642" s="17">
        <v>40043</v>
      </c>
      <c r="M1642" s="29"/>
      <c r="N1642" s="30"/>
    </row>
    <row r="1643" spans="12:14" ht="15.75">
      <c r="L1643" s="17">
        <v>40044</v>
      </c>
      <c r="M1643" s="29"/>
      <c r="N1643" s="30"/>
    </row>
    <row r="1644" spans="12:14" ht="15.75">
      <c r="L1644" s="17">
        <v>40045</v>
      </c>
      <c r="M1644" s="29"/>
      <c r="N1644" s="30"/>
    </row>
    <row r="1645" spans="12:14" ht="15.75">
      <c r="L1645" s="17">
        <v>40046</v>
      </c>
      <c r="M1645" s="29"/>
      <c r="N1645" s="30"/>
    </row>
    <row r="1646" spans="12:14" ht="15.75">
      <c r="L1646" s="17">
        <v>40047</v>
      </c>
      <c r="M1646" s="29"/>
      <c r="N1646" s="30"/>
    </row>
    <row r="1647" spans="12:14" ht="15.75">
      <c r="L1647" s="17">
        <v>40048</v>
      </c>
      <c r="M1647" s="29"/>
      <c r="N1647" s="30"/>
    </row>
    <row r="1648" spans="12:14" ht="15.75">
      <c r="L1648" s="17">
        <v>40049</v>
      </c>
      <c r="M1648" s="29"/>
      <c r="N1648" s="30"/>
    </row>
    <row r="1649" spans="12:14" ht="15.75">
      <c r="L1649" s="17">
        <v>40050</v>
      </c>
      <c r="M1649" s="29"/>
      <c r="N1649" s="30"/>
    </row>
    <row r="1650" spans="12:14" ht="15.75">
      <c r="L1650" s="17">
        <v>40051</v>
      </c>
      <c r="M1650" s="29"/>
      <c r="N1650" s="30"/>
    </row>
    <row r="1651" spans="12:14" ht="15.75">
      <c r="L1651" s="17">
        <v>40052</v>
      </c>
      <c r="M1651" s="29"/>
      <c r="N1651" s="30"/>
    </row>
    <row r="1652" spans="12:14" ht="15.75">
      <c r="L1652" s="17">
        <v>40053</v>
      </c>
      <c r="M1652" s="29"/>
      <c r="N1652" s="30"/>
    </row>
    <row r="1653" spans="12:14" ht="15.75">
      <c r="L1653" s="17">
        <v>40054</v>
      </c>
      <c r="M1653" s="29"/>
      <c r="N1653" s="30"/>
    </row>
    <row r="1654" spans="12:14" ht="15.75">
      <c r="L1654" s="17">
        <v>40055</v>
      </c>
      <c r="M1654" s="29"/>
      <c r="N1654" s="30"/>
    </row>
    <row r="1655" spans="12:14" ht="15.75">
      <c r="L1655" s="17">
        <v>40056</v>
      </c>
      <c r="M1655" s="29"/>
      <c r="N1655" s="30"/>
    </row>
    <row r="1656" spans="12:14" ht="15.75">
      <c r="L1656" s="17">
        <v>40057</v>
      </c>
      <c r="M1656" s="29"/>
      <c r="N1656" s="30"/>
    </row>
    <row r="1657" spans="12:14" ht="15.75">
      <c r="L1657" s="17">
        <v>40058</v>
      </c>
      <c r="M1657" s="29"/>
      <c r="N1657" s="30"/>
    </row>
    <row r="1658" spans="12:14" ht="15.75">
      <c r="L1658" s="17">
        <v>40059</v>
      </c>
      <c r="M1658" s="29"/>
      <c r="N1658" s="30"/>
    </row>
    <row r="1659" spans="12:14" ht="15.75">
      <c r="L1659" s="17">
        <v>40060</v>
      </c>
      <c r="M1659" s="29"/>
      <c r="N1659" s="30"/>
    </row>
    <row r="1660" spans="12:14" ht="15.75">
      <c r="L1660" s="17">
        <v>40061</v>
      </c>
      <c r="M1660" s="29"/>
      <c r="N1660" s="30"/>
    </row>
    <row r="1661" spans="12:14" ht="15.75">
      <c r="L1661" s="17">
        <v>40062</v>
      </c>
      <c r="M1661" s="29"/>
      <c r="N1661" s="30"/>
    </row>
    <row r="1662" spans="12:14" ht="15.75">
      <c r="L1662" s="17">
        <v>40063</v>
      </c>
      <c r="M1662" s="29"/>
      <c r="N1662" s="30"/>
    </row>
    <row r="1663" spans="12:14" ht="15.75">
      <c r="L1663" s="17">
        <v>40064</v>
      </c>
      <c r="M1663" s="29"/>
      <c r="N1663" s="30"/>
    </row>
    <row r="1664" spans="12:14" ht="15.75">
      <c r="L1664" s="17">
        <v>40065</v>
      </c>
      <c r="M1664" s="29"/>
      <c r="N1664" s="30"/>
    </row>
    <row r="1665" spans="12:14" ht="15.75">
      <c r="L1665" s="17">
        <v>40066</v>
      </c>
      <c r="M1665" s="29"/>
      <c r="N1665" s="30"/>
    </row>
    <row r="1666" spans="12:14" ht="15.75">
      <c r="L1666" s="17">
        <v>40067</v>
      </c>
      <c r="M1666" s="29"/>
      <c r="N1666" s="30"/>
    </row>
    <row r="1667" spans="12:14" ht="15.75">
      <c r="L1667" s="17">
        <v>40068</v>
      </c>
      <c r="M1667" s="29"/>
      <c r="N1667" s="30"/>
    </row>
    <row r="1668" spans="12:14" ht="15.75">
      <c r="L1668" s="17">
        <v>40069</v>
      </c>
      <c r="M1668" s="29"/>
      <c r="N1668" s="30"/>
    </row>
    <row r="1669" spans="12:14" ht="15.75">
      <c r="L1669" s="17">
        <v>40070</v>
      </c>
      <c r="M1669" s="29"/>
      <c r="N1669" s="30"/>
    </row>
    <row r="1670" spans="12:14" ht="15.75">
      <c r="L1670" s="17">
        <v>40071</v>
      </c>
      <c r="M1670" s="29"/>
      <c r="N1670" s="30"/>
    </row>
    <row r="1671" spans="12:14" ht="15.75">
      <c r="L1671" s="17">
        <v>40072</v>
      </c>
      <c r="M1671" s="29"/>
      <c r="N1671" s="30"/>
    </row>
    <row r="1672" spans="12:14" ht="15.75">
      <c r="L1672" s="17">
        <v>40073</v>
      </c>
      <c r="M1672" s="29"/>
      <c r="N1672" s="30"/>
    </row>
    <row r="1673" spans="12:14" ht="15.75">
      <c r="L1673" s="17">
        <v>40074</v>
      </c>
      <c r="M1673" s="29"/>
      <c r="N1673" s="30"/>
    </row>
    <row r="1674" spans="12:14" ht="15.75">
      <c r="L1674" s="17">
        <v>40075</v>
      </c>
      <c r="M1674" s="29"/>
      <c r="N1674" s="30"/>
    </row>
    <row r="1675" spans="12:14" ht="15.75">
      <c r="L1675" s="17">
        <v>40076</v>
      </c>
      <c r="M1675" s="29"/>
      <c r="N1675" s="30"/>
    </row>
    <row r="1676" spans="12:14" ht="15.75">
      <c r="L1676" s="17">
        <v>40077</v>
      </c>
      <c r="M1676" s="29"/>
      <c r="N1676" s="30"/>
    </row>
    <row r="1677" spans="12:14" ht="15.75">
      <c r="L1677" s="17">
        <v>40078</v>
      </c>
      <c r="M1677" s="29"/>
      <c r="N1677" s="30"/>
    </row>
    <row r="1678" spans="12:14" ht="15.75">
      <c r="L1678" s="17">
        <v>40079</v>
      </c>
      <c r="M1678" s="29"/>
      <c r="N1678" s="30"/>
    </row>
    <row r="1679" spans="12:14" ht="15.75">
      <c r="L1679" s="17">
        <v>40080</v>
      </c>
      <c r="M1679" s="29"/>
      <c r="N1679" s="30"/>
    </row>
    <row r="1680" spans="12:14" ht="15.75">
      <c r="L1680" s="17">
        <v>40081</v>
      </c>
      <c r="M1680" s="29"/>
      <c r="N1680" s="30"/>
    </row>
    <row r="1681" spans="12:14" ht="15.75">
      <c r="L1681" s="17">
        <v>40082</v>
      </c>
      <c r="M1681" s="29"/>
      <c r="N1681" s="30"/>
    </row>
    <row r="1682" spans="12:14" ht="15.75">
      <c r="L1682" s="17">
        <v>40083</v>
      </c>
      <c r="M1682" s="29"/>
      <c r="N1682" s="30"/>
    </row>
    <row r="1683" spans="12:14" ht="15.75">
      <c r="L1683" s="17">
        <v>40084</v>
      </c>
      <c r="M1683" s="29"/>
      <c r="N1683" s="30"/>
    </row>
    <row r="1684" spans="12:14" ht="15.75">
      <c r="L1684" s="17">
        <v>40085</v>
      </c>
      <c r="M1684" s="29"/>
      <c r="N1684" s="30"/>
    </row>
    <row r="1685" spans="12:14" ht="15.75">
      <c r="L1685" s="17">
        <v>40086</v>
      </c>
      <c r="M1685" s="29"/>
      <c r="N1685" s="30"/>
    </row>
    <row r="1686" spans="12:14" ht="15.75">
      <c r="L1686" s="17">
        <v>40087</v>
      </c>
      <c r="M1686" s="29"/>
      <c r="N1686" s="30"/>
    </row>
    <row r="1687" spans="12:14" ht="15.75">
      <c r="L1687" s="17">
        <v>40088</v>
      </c>
      <c r="M1687" s="29"/>
      <c r="N1687" s="30"/>
    </row>
    <row r="1688" spans="12:14" ht="15.75">
      <c r="L1688" s="17">
        <v>40089</v>
      </c>
      <c r="M1688" s="29"/>
      <c r="N1688" s="30"/>
    </row>
    <row r="1689" spans="12:14" ht="15.75">
      <c r="L1689" s="17">
        <v>40090</v>
      </c>
      <c r="M1689" s="29"/>
      <c r="N1689" s="30"/>
    </row>
    <row r="1690" spans="12:14" ht="15.75">
      <c r="L1690" s="17">
        <v>40091</v>
      </c>
      <c r="M1690" s="29"/>
      <c r="N1690" s="30"/>
    </row>
    <row r="1691" spans="12:14" ht="15.75">
      <c r="L1691" s="17">
        <v>40092</v>
      </c>
      <c r="M1691" s="29"/>
      <c r="N1691" s="30"/>
    </row>
    <row r="1692" spans="12:14" ht="15.75">
      <c r="L1692" s="17">
        <v>40093</v>
      </c>
      <c r="M1692" s="29"/>
      <c r="N1692" s="30"/>
    </row>
    <row r="1693" spans="12:14" ht="15.75">
      <c r="L1693" s="17">
        <v>40094</v>
      </c>
      <c r="M1693" s="29"/>
      <c r="N1693" s="30"/>
    </row>
    <row r="1694" spans="12:14" ht="15.75">
      <c r="L1694" s="17">
        <v>40095</v>
      </c>
      <c r="M1694" s="29"/>
      <c r="N1694" s="30"/>
    </row>
    <row r="1695" spans="12:14" ht="15.75">
      <c r="L1695" s="17">
        <v>40096</v>
      </c>
      <c r="M1695" s="29"/>
      <c r="N1695" s="30"/>
    </row>
    <row r="1696" spans="12:14" ht="15.75">
      <c r="L1696" s="17">
        <v>40097</v>
      </c>
      <c r="M1696" s="29"/>
      <c r="N1696" s="30"/>
    </row>
    <row r="1697" spans="12:14" ht="15.75">
      <c r="L1697" s="17">
        <v>40098</v>
      </c>
      <c r="M1697" s="29"/>
      <c r="N1697" s="30"/>
    </row>
    <row r="1698" spans="12:14" ht="15.75">
      <c r="L1698" s="17">
        <v>40099</v>
      </c>
      <c r="M1698" s="29"/>
      <c r="N1698" s="30"/>
    </row>
    <row r="1699" spans="12:14" ht="15.75">
      <c r="L1699" s="17">
        <v>40100</v>
      </c>
      <c r="M1699" s="29"/>
      <c r="N1699" s="30"/>
    </row>
    <row r="1700" spans="12:14" ht="15.75">
      <c r="L1700" s="17">
        <v>40101</v>
      </c>
      <c r="M1700" s="29"/>
      <c r="N1700" s="30"/>
    </row>
  </sheetData>
  <sheetProtection password="89EB" sheet="1" objects="1" scenarios="1" selectLockedCells="1" selectUnlockedCells="1"/>
  <mergeCells count="2">
    <mergeCell ref="A1:G1"/>
    <mergeCell ref="L1:N1"/>
  </mergeCells>
  <printOptions/>
  <pageMargins left="0.7" right="0.7" top="0.75" bottom="0.75" header="0.3" footer="0.3"/>
  <pageSetup horizontalDpi="600" verticalDpi="600" orientation="portrait" paperSize="9" r:id="rId6"/>
  <tableParts>
    <tablePart r:id="rId1"/>
    <tablePart r:id="rId5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QIZ Quarterly Review Form - Jun 08- v1</dc:subject>
  <dc:creator>Emad El Din</dc:creator>
  <cp:keywords/>
  <dc:description>For the period 01/07/2008 - 30/09/2008 </dc:description>
  <cp:lastModifiedBy>future</cp:lastModifiedBy>
  <cp:lastPrinted>2009-11-09T09:26:02Z</cp:lastPrinted>
  <dcterms:created xsi:type="dcterms:W3CDTF">1996-10-14T23:33:28Z</dcterms:created>
  <dcterms:modified xsi:type="dcterms:W3CDTF">2009-11-09T10:37:20Z</dcterms:modified>
  <cp:category/>
  <cp:version/>
  <cp:contentType/>
  <cp:contentStatus/>
</cp:coreProperties>
</file>